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6" activeTab="10"/>
  </bookViews>
  <sheets>
    <sheet name="ОБОБЩЕНА КСС-ПОДР" sheetId="1" r:id="rId1"/>
    <sheet name="Гл кл2" sheetId="2" r:id="rId2"/>
    <sheet name="Гл кл3" sheetId="3" r:id="rId3"/>
    <sheet name="Гл кл4" sheetId="4" r:id="rId4"/>
    <sheet name="кл10" sheetId="5" r:id="rId5"/>
    <sheet name="кл11" sheetId="6" r:id="rId6"/>
    <sheet name="кл16" sheetId="7" r:id="rId7"/>
    <sheet name="кл30" sheetId="8" r:id="rId8"/>
    <sheet name="кл31" sheetId="9" r:id="rId9"/>
    <sheet name="кл34" sheetId="10" r:id="rId10"/>
    <sheet name="кл 36" sheetId="11" r:id="rId11"/>
    <sheet name="кл 37" sheetId="12" r:id="rId12"/>
    <sheet name="кл54" sheetId="13" r:id="rId13"/>
    <sheet name="кл55" sheetId="14" r:id="rId14"/>
    <sheet name="кл56" sheetId="15" r:id="rId15"/>
    <sheet name="кл58" sheetId="16" r:id="rId16"/>
    <sheet name="кл60" sheetId="17" r:id="rId17"/>
    <sheet name="кл62" sheetId="18" r:id="rId18"/>
    <sheet name="кл66" sheetId="19" r:id="rId19"/>
    <sheet name="КСС-СВО-АСФАЛТ" sheetId="20" r:id="rId20"/>
    <sheet name="КСС-СВО-ТРОШЕНОКАМЕННА" sheetId="21" r:id="rId21"/>
    <sheet name="Помощна КСС-сгл. шахта" sheetId="22" r:id="rId22"/>
  </sheets>
  <definedNames/>
  <calcPr fullCalcOnLoad="1"/>
</workbook>
</file>

<file path=xl/sharedStrings.xml><?xml version="1.0" encoding="utf-8"?>
<sst xmlns="http://schemas.openxmlformats.org/spreadsheetml/2006/main" count="1903" uniqueCount="147">
  <si>
    <t>Обект: Реконструкция и подмяна на част от водопроводната мрежа  в гр.Гурково, Община Гурково-ВТОРИ ЕТАП</t>
  </si>
  <si>
    <t>Образец 3.1</t>
  </si>
  <si>
    <t>Част :В и К</t>
  </si>
  <si>
    <t xml:space="preserve">Фаза: Технически проект                                                                                                                                                </t>
  </si>
  <si>
    <t xml:space="preserve">Обобщена Количествено-стойностна сметка </t>
  </si>
  <si>
    <t>N</t>
  </si>
  <si>
    <t>име</t>
  </si>
  <si>
    <t>мярка</t>
  </si>
  <si>
    <t>общо количество</t>
  </si>
  <si>
    <t xml:space="preserve">ед.цена </t>
  </si>
  <si>
    <t xml:space="preserve">стойност </t>
  </si>
  <si>
    <t>СТРОИТЕЛНИ РАБОТИ</t>
  </si>
  <si>
    <t>Разкъртване, вкл. рязане на асфалтова настилка</t>
  </si>
  <si>
    <t>m2</t>
  </si>
  <si>
    <t>Възстановяване на асфалтова настилка в 2 пласта с обща дебелинa  10 см.</t>
  </si>
  <si>
    <t>Разваляне  на трошено-каменна основа на асфалтова настилка</t>
  </si>
  <si>
    <t>m3</t>
  </si>
  <si>
    <t>Възстановяване на трошенокаменна основа на настилка ,с d пласт=35 см</t>
  </si>
  <si>
    <t>Разваляне и възстановяване бордюри</t>
  </si>
  <si>
    <t>m</t>
  </si>
  <si>
    <t>Разваляне и възстановяване на тротоарна настилка</t>
  </si>
  <si>
    <t>Изкоп с багер в земни почви,с ширина 0,6-1,2м, дълб. до 2 м, на транспорт</t>
  </si>
  <si>
    <t>Изкоп ръчен ,с ширина 0,6-1,2м, дълб. до 2 м,в земни почви ,неукрепен</t>
  </si>
  <si>
    <t>Изкоп  ,с ширина 0,6-1,2м, дълб. до 2 м,в изветрели скалисти почви,чакъли и валуни ,неукрепен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</si>
  <si>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</si>
  <si>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</si>
  <si>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Транспорт със самосвал на земни и скални почви до депо - до 5км.</t>
  </si>
  <si>
    <t>Разриване на земни и скални маси на депо</t>
  </si>
  <si>
    <t xml:space="preserve">Натоварване с багер строителни отпадъци </t>
  </si>
  <si>
    <t>Транспорт на  строителни отпадъци - до 35 км.</t>
  </si>
  <si>
    <t>Пясък за подложка и засипване на тръби-доставка и полагане</t>
  </si>
  <si>
    <t>Обратен насип от заклинен трошен камък (баластра или чакъл)-доставка и полагане</t>
  </si>
  <si>
    <t>Уплътняване на насипа с пневматична трамбовка с дебелина на пласта 20cm</t>
  </si>
  <si>
    <t>Бетонови опорни блокчета</t>
  </si>
  <si>
    <t>бр.</t>
  </si>
  <si>
    <t xml:space="preserve">Доставка и монтаж на шахта,сглобяема, от кръгли ст.бетонови елементи ф1000, дълбочина до 2 м, с чугунен капак /помощна количествена сметка/  </t>
  </si>
  <si>
    <t>МОНТАЖНИ  РАБОТИ</t>
  </si>
  <si>
    <t xml:space="preserve">Доставка и монтаж на полиетиленови  тръби с висока плътност/ ПЕВП /, на челна заварка,с диаметър ф 90, PN 10, в изкоп </t>
  </si>
  <si>
    <t>Доставка и монтаж на полиетиленови  тръби с висока плътност/ ПЕВП /, на челна заварка,с диаметър ф 90, PN 10, в изкоп , за ПХ 70/80</t>
  </si>
  <si>
    <t>Доставка и монтаж на полиетиленови  тръби с висока плътност/ ПЕВП /, на челна заварка,с диаметър ф 90, PN 10, в изкоп , за връзка със същ. Водопроводи</t>
  </si>
  <si>
    <t>Доставка и монтаж на полиетиленови  тръби с висока плътност/ ПЕВП /, на челна заварка,с диаметър ф 110, PN 10, в изкоп , за връзка със същ. Водопроводи</t>
  </si>
  <si>
    <t xml:space="preserve">Доставка и монтаж на полиетиленови  тръби с висока плътност/ ПЕВП /, на челна заварка,с диаметър ф 125, PN 10, в изкоп </t>
  </si>
  <si>
    <t>Доставка и монтаж на полиетиленови  тръби с висока плътност/ ПЕВП /, на челна заварка,с диаметър ф 125, PN 10, в изкоп , за връзка със същ. Водопроводи</t>
  </si>
  <si>
    <t xml:space="preserve">Доставка и монтаж на полиетиленови  тръби с висока плътност/ ПЕВП /, на челна заварка,с диаметър ф 225, PN 10, в изкоп </t>
  </si>
  <si>
    <t>Доставка и монтаж на полиетиленови  тръби с висока плътност/ ПЕВП /, на челна заварка,с диаметър ф 225, PN 10, в изкоп , за връзка със същ. Водопроводи</t>
  </si>
  <si>
    <t xml:space="preserve">Направа на Сградно водопроводно отклонение,при улица с асфалто-бетонова настилка,съгласно техническа спесификация /помощна количествена сметка/  </t>
  </si>
  <si>
    <t xml:space="preserve">Направа на Сградно водопроводно отклонение,при улица с трошено-каменна настилка,съгласно техническа спесификация /помощна количествена сметка/  </t>
  </si>
  <si>
    <t>Доставка и монтаж на надземен пожарен хидрант ПХ 70/80 ,комплект,</t>
  </si>
  <si>
    <t>Доставка и монтаж на тройник фланшов 80/80</t>
  </si>
  <si>
    <t>Доставка и монтаж на тройник гладък 90/90 , ПЕВП</t>
  </si>
  <si>
    <t>Доставка и монтаж на тройник гладък 110/90 , ПЕВП</t>
  </si>
  <si>
    <t>Доставка и монтаж на тройник гладък 110/110 , ПЕВП</t>
  </si>
  <si>
    <t>Доставка и монтаж на тройник гладък 125/90 , ПЕВП</t>
  </si>
  <si>
    <t>Доставка и монтаж на тройник гладък 125/125 , ПЕВП</t>
  </si>
  <si>
    <t>Доставка и монтаж на тройник гладък 225/90 , ПЕВП</t>
  </si>
  <si>
    <t>Доставка и монтаж на тройник гладък 225/125 , ПЕВП</t>
  </si>
  <si>
    <t>Доставка и монтаж на тройник гладък 225/225 , ПЕВП</t>
  </si>
  <si>
    <t>Доставка и монтаж на намалител гладък 110/90</t>
  </si>
  <si>
    <t>Доставка и монтаж на намалител гладък 125/90</t>
  </si>
  <si>
    <t>Доставка и монтаж на намалител гладък 225/90</t>
  </si>
  <si>
    <t>Доставка и монтаж на намалител гладък 225/110</t>
  </si>
  <si>
    <t>Доставка и монтаж на дъга гладка , 30 ⁰ , ф 90 ПЕВП</t>
  </si>
  <si>
    <t>Доставка и монтаж на дъга гладка , 45 ⁰ , ф 90 ПЕВП</t>
  </si>
  <si>
    <t>Доставка и монтаж на дъга гладка , 60 ⁰ , ф 90 ПЕВП</t>
  </si>
  <si>
    <t>Доставка и монтаж на дъга гладка , 30 ⁰ , ф 225 ПЕВП</t>
  </si>
  <si>
    <t>Доставка и монтаж на коляно гладко  , ф 90 ПЕВП</t>
  </si>
  <si>
    <t>Доставка и монтаж на коляно гладко  , ф 110 ПЕВП</t>
  </si>
  <si>
    <t>Доставка и монтаж на коляно гладко  , ф 125 ПЕВП</t>
  </si>
  <si>
    <t>Доставка и монтаж на коляно гладко  , ф 225 ПЕВП</t>
  </si>
  <si>
    <t>Доставка и монтаж на  шибърен спирателен кран с охранителна гарнитура , ф 80, комплект</t>
  </si>
  <si>
    <t>Доставка и монтаж на  шибърен спирателен кран с охранителна гарнитура , ф 100, комплект</t>
  </si>
  <si>
    <t>Доставка и монтаж на  шибърен спирателен кран с охранителна гарнитура , ф 200, комплект</t>
  </si>
  <si>
    <t>Доставка и монтаж на фланшов накрайник , ф 90 ПЕВП</t>
  </si>
  <si>
    <t>Доставка и монтаж на фланшов накрайник , ф 110 ПЕВП</t>
  </si>
  <si>
    <t>Доставка и монтаж на фланшов накрайник , ф 125 ПЕВП</t>
  </si>
  <si>
    <t>Доставка и монтаж на фланшов накрайник , ф 225 ПЕВП</t>
  </si>
  <si>
    <t>Доставка и монтаж на свободен фланец , ф 80</t>
  </si>
  <si>
    <t>Доставка и монтаж на свободен фланец , ф 100</t>
  </si>
  <si>
    <t>Доставка и монтаж на свободен фланец , ф 200</t>
  </si>
  <si>
    <t>Доставка и монтаж на фланшов адаптор ф 80</t>
  </si>
  <si>
    <t>Доставка и монтаж на електродифузна муфа DN90 ,PN10</t>
  </si>
  <si>
    <t>Доставка и монтаж на електродифузна муфа DN110 ,PN10</t>
  </si>
  <si>
    <t>Доставка и монтаж на електродифузна муфа DN125 ,PN10</t>
  </si>
  <si>
    <t>Доставка и монтаж на електродифузна муфа DN225 ,PN10</t>
  </si>
  <si>
    <t>Доставка и монтаж на автоматичен  въздушник, с тройно действие, DN80 ,съгласно техническа спесификация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</si>
  <si>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</si>
  <si>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</si>
  <si>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</si>
  <si>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</si>
  <si>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>СТОЙНОСТ:</t>
  </si>
  <si>
    <t>ДДС 20%:</t>
  </si>
  <si>
    <t>ОБЩА СТОЙНОСТ С ДДС:</t>
  </si>
  <si>
    <t>Количествено-стойностна сметка -Главен клон 2</t>
  </si>
  <si>
    <t>Гл кл 2</t>
  </si>
  <si>
    <t>количество</t>
  </si>
  <si>
    <t xml:space="preserve">Изкоп с багер в земни почви,с ширина 0,6-1,2м, дълб. до 2 м, на транспорт, </t>
  </si>
  <si>
    <t xml:space="preserve">Направа на Сградно водопроводно отклонение,при улица с асфалто-бетонова настилка,съгласно техническа спесификация /помощна количественна сметка/  </t>
  </si>
  <si>
    <t>Количествено-стойностна сметка -Главен клон 3</t>
  </si>
  <si>
    <t>Гл кл 3</t>
  </si>
  <si>
    <t>Количествено-стойностна сметка -Главен клон 4</t>
  </si>
  <si>
    <t>Гл кл 4</t>
  </si>
  <si>
    <t>Доставка и монтаж на шахта,сглобяема, от кръгли ст.бетонови елементи ф1000, дълбочина до 2 м, с чугунен капак</t>
  </si>
  <si>
    <t>Количествено-стойностна сметка -Клон 10</t>
  </si>
  <si>
    <t>клон 10</t>
  </si>
  <si>
    <t>Количествено-стойностна сметка -Клон 11</t>
  </si>
  <si>
    <t>клон 11</t>
  </si>
  <si>
    <t>Количествено-стойностна сметка -Клон 16</t>
  </si>
  <si>
    <t>клон 16</t>
  </si>
  <si>
    <t>Количествено-стойностна сметка -Клон 30</t>
  </si>
  <si>
    <t>клон 30</t>
  </si>
  <si>
    <t>Количествено-стойностна сметка -Клон 31</t>
  </si>
  <si>
    <t>клон 31</t>
  </si>
  <si>
    <t>Количествено-стойностна сметка -Клон 34</t>
  </si>
  <si>
    <t>клон 34</t>
  </si>
  <si>
    <t xml:space="preserve">Направа на Сградно водопроводно отклонение,при улица с трошено-каменна настилка,съгласно техническа спесификация /помощна количественна сметка/  </t>
  </si>
  <si>
    <t>Количествено-стойностна сметка -Клон 36</t>
  </si>
  <si>
    <t>клон 36</t>
  </si>
  <si>
    <t>Количествено-стойностна сметка -Клон 37</t>
  </si>
  <si>
    <t>клон 37</t>
  </si>
  <si>
    <t>Количествено-стойностна сметка -Клон 54</t>
  </si>
  <si>
    <t>клон 54</t>
  </si>
  <si>
    <t>Количествено-стойностна сметка -Клон 55</t>
  </si>
  <si>
    <t>клон 55</t>
  </si>
  <si>
    <t>Количествено-стойностна сметка -Клон 56</t>
  </si>
  <si>
    <t>клон 56</t>
  </si>
  <si>
    <t>Количествено-стойностна сметка -Клон 58</t>
  </si>
  <si>
    <t>клон 58</t>
  </si>
  <si>
    <t>Количествено-стойностна сметка -Клон 60</t>
  </si>
  <si>
    <t>клон 60</t>
  </si>
  <si>
    <t>Количествено-стойностна сметка -Клон 62</t>
  </si>
  <si>
    <t>клон 62</t>
  </si>
  <si>
    <t>Количествено-стойностна сметка -Клон 66</t>
  </si>
  <si>
    <t>клон 66</t>
  </si>
  <si>
    <t>Помощна Количествено-стойностна сметка СВО-при асфалтобетонова настилка</t>
  </si>
  <si>
    <t xml:space="preserve">Доставка и монтаж на полиетиленови  тръби с висока плътност/ ПЕВП /, на челна заварка,с диаметър ф 25 /32;40;50;63/, PN 10,с включени фасонни части, в изкоп </t>
  </si>
  <si>
    <t>Доставка и полагане на ТСК  ф25 /32;40;50;63 /мм с охр.гарнитура- 10атм</t>
  </si>
  <si>
    <t xml:space="preserve">Доставка и монтаж на водовземна скоба ф90(110;125;160;225)/ф25 (32;40;50;63) </t>
  </si>
  <si>
    <r>
      <t>Доставка и монтаж на коляно преход ПЕВП с мех.връзка и външна резба ф32 на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1", или ф25 на 3/4" ,ф40 на 1 1/4"; ф50 на 1 1/2"; ф63 на 2"</t>
    </r>
  </si>
  <si>
    <t>Доставка и монтаж на преход ПЕВП смех.връзка и външна резба ф32 на 1", или ф25 на 3/4" ,ф40 на 1 1/4"; ф50 на 1 1/2"; ф63 на 2"</t>
  </si>
  <si>
    <t>Помощна Количествено-стойностна сметка СВО-при трошенокаменна настилка</t>
  </si>
  <si>
    <t xml:space="preserve">Помощна Количествено-стойностна сметка - Шахта,сглобяема, от кръгли ст.бетонови елементи ф1000, дълбочина до 2 м, с чугунен капак </t>
  </si>
  <si>
    <t>Доставка и полагане на бетон C 8/10 БДС EN 206-1  -подложен,  с размери  1,5/1,5м, с дебелина 10 см</t>
  </si>
  <si>
    <t>Доставка и монтаж на ст.бетонов елемент за сглобяеми шахти,   ф1000мм, h=1m</t>
  </si>
  <si>
    <t>Доставка и монтаж на ст.бетонов елемент за сглобяеми шахти,   ф1000мм, h=0,5m</t>
  </si>
  <si>
    <t xml:space="preserve">Доставка и монтаж на ст.бетонов покривен елемент за сглобяеми шахти,   ф1000мм, с отвор ф600мм </t>
  </si>
  <si>
    <t>Доставка и монтаж на ст.бетонов изравнителен елемент за сглобяеми шахти,   ф1000мм, с отвор ф600мм , h=0,1-0,2 m</t>
  </si>
  <si>
    <t>Доставка и монтаж на чугунен капак , самонивелищащ се, за ст.бетонови улични шахти, клас на натоварване D400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</si>
</sst>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0.00"/>
    <numFmt numFmtId="166" formatCode="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Century Gothic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alibri"/>
      <family val="2"/>
    </font>
    <font>
      <b/>
      <sz val="12"/>
      <name val="Century Gothic"/>
      <family val="2"/>
    </font>
    <font>
      <b/>
      <sz val="12"/>
      <name val="Arial"/>
      <family val="2"/>
    </font>
    <font>
      <sz val="10"/>
      <color indexed="8"/>
      <name val="Century Gothic"/>
      <family val="2"/>
    </font>
    <font>
      <b/>
      <i/>
      <sz val="11"/>
      <color indexed="8"/>
      <name val="Calibri"/>
      <family val="2"/>
    </font>
    <font>
      <b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Alignment="1">
      <alignment horizontal="justify" vertical="top" wrapText="1"/>
    </xf>
    <xf numFmtId="165" fontId="0" fillId="0" borderId="0" xfId="0" applyNumberFormat="1" applyAlignment="1">
      <alignment/>
    </xf>
    <xf numFmtId="164" fontId="2" fillId="0" borderId="0" xfId="20" applyFont="1" applyBorder="1" applyAlignment="1">
      <alignment horizontal="left" wrapText="1"/>
      <protection/>
    </xf>
    <xf numFmtId="164" fontId="3" fillId="0" borderId="0" xfId="0" applyFont="1" applyFill="1" applyBorder="1" applyAlignment="1">
      <alignment wrapText="1"/>
    </xf>
    <xf numFmtId="165" fontId="4" fillId="0" borderId="0" xfId="0" applyNumberFormat="1" applyFont="1" applyAlignment="1">
      <alignment/>
    </xf>
    <xf numFmtId="164" fontId="2" fillId="0" borderId="0" xfId="20" applyFont="1" applyAlignment="1">
      <alignment horizontal="left"/>
      <protection/>
    </xf>
    <xf numFmtId="166" fontId="5" fillId="0" borderId="0" xfId="0" applyNumberFormat="1" applyFont="1" applyFill="1" applyBorder="1" applyAlignment="1">
      <alignment/>
    </xf>
    <xf numFmtId="164" fontId="2" fillId="0" borderId="0" xfId="20" applyFont="1" applyBorder="1" applyAlignment="1">
      <alignment horizontal="left"/>
      <protection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justify" vertical="top" wrapText="1"/>
    </xf>
    <xf numFmtId="164" fontId="2" fillId="0" borderId="1" xfId="20" applyFont="1" applyFill="1" applyBorder="1" applyAlignment="1">
      <alignment horizontal="center" vertical="center"/>
      <protection/>
    </xf>
    <xf numFmtId="166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vertical="center" wrapText="1"/>
    </xf>
    <xf numFmtId="166" fontId="0" fillId="0" borderId="0" xfId="0" applyNumberFormat="1" applyAlignment="1">
      <alignment/>
    </xf>
    <xf numFmtId="164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/>
    </xf>
    <xf numFmtId="164" fontId="2" fillId="0" borderId="1" xfId="20" applyFont="1" applyFill="1" applyBorder="1" applyAlignment="1">
      <alignment horizontal="center" vertical="center" wrapText="1"/>
      <protection/>
    </xf>
    <xf numFmtId="164" fontId="2" fillId="0" borderId="2" xfId="20" applyFont="1" applyFill="1" applyBorder="1" applyAlignment="1">
      <alignment horizontal="center" vertical="center"/>
      <protection/>
    </xf>
    <xf numFmtId="164" fontId="8" fillId="0" borderId="1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2" fillId="0" borderId="0" xfId="20" applyFont="1" applyFill="1" applyBorder="1" applyAlignment="1">
      <alignment horizontal="left"/>
      <protection/>
    </xf>
    <xf numFmtId="164" fontId="2" fillId="0" borderId="0" xfId="20" applyFont="1" applyAlignment="1">
      <alignment horizontal="left" wrapText="1"/>
      <protection/>
    </xf>
    <xf numFmtId="164" fontId="6" fillId="0" borderId="0" xfId="20" applyFont="1" applyBorder="1" applyAlignment="1">
      <alignment horizontal="center" wrapText="1"/>
      <protection/>
    </xf>
    <xf numFmtId="165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2" xfId="20" applyFont="1" applyBorder="1" applyAlignment="1">
      <alignment horizontal="center" vertical="center"/>
      <protection/>
    </xf>
    <xf numFmtId="164" fontId="8" fillId="0" borderId="4" xfId="0" applyNumberFormat="1" applyFont="1" applyBorder="1" applyAlignment="1">
      <alignment horizontal="center"/>
    </xf>
    <xf numFmtId="164" fontId="8" fillId="0" borderId="4" xfId="0" applyFont="1" applyBorder="1" applyAlignment="1">
      <alignment horizontal="justify" vertical="top" wrapText="1"/>
    </xf>
    <xf numFmtId="164" fontId="2" fillId="0" borderId="4" xfId="20" applyFont="1" applyBorder="1" applyAlignment="1">
      <alignment horizontal="center" vertical="center"/>
      <protection/>
    </xf>
    <xf numFmtId="165" fontId="8" fillId="0" borderId="4" xfId="0" applyNumberFormat="1" applyFont="1" applyBorder="1" applyAlignment="1">
      <alignment horizontal="right" vertical="center"/>
    </xf>
    <xf numFmtId="164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G12" sqref="G12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11.57421875" style="2" customWidth="1"/>
    <col min="5" max="5" width="8.7109375" style="2" customWidth="1"/>
    <col min="6" max="6" width="14.8515625" style="2" customWidth="1"/>
    <col min="7" max="7" width="24.8515625" style="0" customWidth="1"/>
    <col min="239" max="16384" width="11.57421875" style="0" customWidth="1"/>
  </cols>
  <sheetData>
    <row r="1" spans="1:6" ht="40.5" customHeight="1">
      <c r="A1" s="3" t="s">
        <v>0</v>
      </c>
      <c r="B1" s="3"/>
      <c r="C1" s="3"/>
      <c r="D1" s="4"/>
      <c r="E1" s="5"/>
      <c r="F1" s="5" t="s">
        <v>1</v>
      </c>
    </row>
    <row r="2" spans="1:6" ht="12.75">
      <c r="A2" s="6" t="s">
        <v>2</v>
      </c>
      <c r="B2" s="6"/>
      <c r="C2" s="6"/>
      <c r="D2" s="7"/>
      <c r="E2" s="5"/>
      <c r="F2" s="5"/>
    </row>
    <row r="3" spans="1:6" ht="12.75">
      <c r="A3" s="8" t="s">
        <v>3</v>
      </c>
      <c r="B3" s="8"/>
      <c r="C3" s="8"/>
      <c r="D3" s="8"/>
      <c r="E3" s="5"/>
      <c r="F3" s="5"/>
    </row>
    <row r="4" spans="1:6" ht="12.75">
      <c r="A4" s="8"/>
      <c r="B4" s="8"/>
      <c r="C4" s="8"/>
      <c r="D4" s="8"/>
      <c r="E4" s="5"/>
      <c r="F4" s="5"/>
    </row>
    <row r="5" spans="1:6" ht="12.75">
      <c r="A5" s="9" t="s">
        <v>4</v>
      </c>
      <c r="B5" s="9"/>
      <c r="C5" s="9"/>
      <c r="D5" s="9"/>
      <c r="E5" s="9"/>
      <c r="F5" s="9"/>
    </row>
    <row r="6" spans="1:4" ht="12.75">
      <c r="A6" s="10"/>
      <c r="B6" s="10"/>
      <c r="C6" s="10"/>
      <c r="D6" s="10"/>
    </row>
    <row r="7" spans="1:6" s="13" customFormat="1" ht="36.75" customHeight="1">
      <c r="A7" s="11" t="s">
        <v>5</v>
      </c>
      <c r="B7" s="11" t="s">
        <v>6</v>
      </c>
      <c r="C7" s="11" t="s">
        <v>7</v>
      </c>
      <c r="D7" s="12" t="s">
        <v>8</v>
      </c>
      <c r="E7" s="12" t="s">
        <v>9</v>
      </c>
      <c r="F7" s="12" t="s">
        <v>10</v>
      </c>
    </row>
    <row r="8" spans="1:6" s="13" customFormat="1" ht="31.5" customHeight="1">
      <c r="A8" s="14"/>
      <c r="B8" s="14" t="s">
        <v>11</v>
      </c>
      <c r="C8" s="14"/>
      <c r="D8" s="15"/>
      <c r="E8" s="15"/>
      <c r="F8" s="15"/>
    </row>
    <row r="9" spans="1:6" ht="12.75">
      <c r="A9" s="16">
        <v>1</v>
      </c>
      <c r="B9" s="17" t="s">
        <v>12</v>
      </c>
      <c r="C9" s="18" t="s">
        <v>13</v>
      </c>
      <c r="D9" s="19">
        <v>2051.94</v>
      </c>
      <c r="E9" s="20"/>
      <c r="F9" s="20"/>
    </row>
    <row r="10" spans="1:6" ht="12.75">
      <c r="A10" s="16">
        <v>2</v>
      </c>
      <c r="B10" s="17" t="s">
        <v>14</v>
      </c>
      <c r="C10" s="18" t="s">
        <v>13</v>
      </c>
      <c r="D10" s="19">
        <v>2051.94</v>
      </c>
      <c r="E10" s="20"/>
      <c r="F10" s="20"/>
    </row>
    <row r="11" spans="1:6" ht="12.75">
      <c r="A11" s="16">
        <v>3</v>
      </c>
      <c r="B11" s="21" t="s">
        <v>15</v>
      </c>
      <c r="C11" s="18" t="s">
        <v>16</v>
      </c>
      <c r="D11" s="19">
        <v>718.18</v>
      </c>
      <c r="E11" s="20"/>
      <c r="F11" s="20"/>
    </row>
    <row r="12" spans="1:7" ht="12.75">
      <c r="A12" s="16">
        <v>4</v>
      </c>
      <c r="B12" s="17" t="s">
        <v>17</v>
      </c>
      <c r="C12" s="18" t="s">
        <v>16</v>
      </c>
      <c r="D12" s="19">
        <v>718.18</v>
      </c>
      <c r="E12" s="20"/>
      <c r="F12" s="20"/>
      <c r="G12" s="22"/>
    </row>
    <row r="13" spans="1:7" ht="12.75">
      <c r="A13" s="16">
        <v>5</v>
      </c>
      <c r="B13" s="17" t="s">
        <v>18</v>
      </c>
      <c r="C13" s="18" t="s">
        <v>19</v>
      </c>
      <c r="D13" s="19">
        <v>134</v>
      </c>
      <c r="E13" s="20"/>
      <c r="F13" s="20"/>
      <c r="G13" s="22"/>
    </row>
    <row r="14" spans="1:7" ht="12.75">
      <c r="A14" s="16">
        <v>6</v>
      </c>
      <c r="B14" s="17" t="s">
        <v>20</v>
      </c>
      <c r="C14" s="18" t="s">
        <v>13</v>
      </c>
      <c r="D14" s="19">
        <v>134</v>
      </c>
      <c r="E14" s="20"/>
      <c r="F14" s="20"/>
      <c r="G14" s="22"/>
    </row>
    <row r="15" spans="1:7" ht="12.75">
      <c r="A15" s="16">
        <v>7</v>
      </c>
      <c r="B15" s="17" t="s">
        <v>21</v>
      </c>
      <c r="C15" s="18" t="s">
        <v>16</v>
      </c>
      <c r="D15" s="19">
        <v>2749.9</v>
      </c>
      <c r="E15" s="20"/>
      <c r="F15" s="20"/>
      <c r="G15" s="22"/>
    </row>
    <row r="16" spans="1:7" ht="12.75">
      <c r="A16" s="16">
        <v>8</v>
      </c>
      <c r="B16" s="17" t="s">
        <v>22</v>
      </c>
      <c r="C16" s="18" t="s">
        <v>16</v>
      </c>
      <c r="D16" s="19">
        <v>305.56</v>
      </c>
      <c r="E16" s="20"/>
      <c r="F16" s="20"/>
      <c r="G16" s="22"/>
    </row>
    <row r="17" spans="1:7" ht="12.75">
      <c r="A17" s="16">
        <v>9</v>
      </c>
      <c r="B17" s="23" t="s">
        <v>23</v>
      </c>
      <c r="C17" s="18" t="s">
        <v>16</v>
      </c>
      <c r="D17" s="19">
        <v>763.87</v>
      </c>
      <c r="E17" s="20"/>
      <c r="F17" s="20"/>
      <c r="G17" s="22"/>
    </row>
    <row r="18" spans="1:7" ht="12.75" hidden="1">
      <c r="A18" s="16">
        <v>10</v>
      </c>
      <c r="B18" s="17" t="s">
        <v>24</v>
      </c>
      <c r="C18" s="18" t="s">
        <v>16</v>
      </c>
      <c r="D18" s="19" t="e">
        <f>SUM(#REF!)</f>
        <v>#REF!</v>
      </c>
      <c r="E18" s="20"/>
      <c r="F18" s="20"/>
      <c r="G18" s="22"/>
    </row>
    <row r="19" spans="1:7" ht="12.75">
      <c r="A19" s="16">
        <v>11</v>
      </c>
      <c r="B19" s="17" t="s">
        <v>25</v>
      </c>
      <c r="C19" s="18" t="s">
        <v>16</v>
      </c>
      <c r="D19" s="19">
        <v>1069.43</v>
      </c>
      <c r="E19" s="20"/>
      <c r="F19" s="20"/>
      <c r="G19" s="22"/>
    </row>
    <row r="20" spans="1:7" ht="12.75">
      <c r="A20" s="16">
        <v>12</v>
      </c>
      <c r="B20" s="17" t="s">
        <v>26</v>
      </c>
      <c r="C20" s="18" t="s">
        <v>16</v>
      </c>
      <c r="D20" s="19">
        <v>3819.33</v>
      </c>
      <c r="E20" s="20"/>
      <c r="F20" s="20"/>
      <c r="G20" s="22"/>
    </row>
    <row r="21" spans="1:7" ht="12.75">
      <c r="A21" s="16">
        <v>13</v>
      </c>
      <c r="B21" s="17" t="s">
        <v>27</v>
      </c>
      <c r="C21" s="18" t="s">
        <v>16</v>
      </c>
      <c r="D21" s="19">
        <v>572.89</v>
      </c>
      <c r="E21" s="20"/>
      <c r="F21" s="20"/>
      <c r="G21" s="22"/>
    </row>
    <row r="22" spans="1:7" ht="12.75">
      <c r="A22" s="16">
        <v>14</v>
      </c>
      <c r="B22" s="17" t="s">
        <v>28</v>
      </c>
      <c r="C22" s="18" t="s">
        <v>16</v>
      </c>
      <c r="D22" s="19">
        <v>937.18</v>
      </c>
      <c r="E22" s="20"/>
      <c r="F22" s="20"/>
      <c r="G22" s="22"/>
    </row>
    <row r="23" spans="1:7" ht="25.5" customHeight="1">
      <c r="A23" s="16">
        <v>15</v>
      </c>
      <c r="B23" s="17" t="s">
        <v>29</v>
      </c>
      <c r="C23" s="18" t="s">
        <v>16</v>
      </c>
      <c r="D23" s="19">
        <v>937.18</v>
      </c>
      <c r="E23" s="20"/>
      <c r="F23" s="20"/>
      <c r="G23" s="22"/>
    </row>
    <row r="24" spans="1:7" ht="12.75">
      <c r="A24" s="16">
        <v>16</v>
      </c>
      <c r="B24" s="17" t="s">
        <v>30</v>
      </c>
      <c r="C24" s="18" t="s">
        <v>16</v>
      </c>
      <c r="D24" s="19">
        <v>964.61</v>
      </c>
      <c r="E24" s="20"/>
      <c r="F24" s="20"/>
      <c r="G24" s="22"/>
    </row>
    <row r="25" spans="1:7" ht="30" customHeight="1">
      <c r="A25" s="16">
        <v>17</v>
      </c>
      <c r="B25" s="21" t="s">
        <v>31</v>
      </c>
      <c r="C25" s="18" t="s">
        <v>16</v>
      </c>
      <c r="D25" s="19">
        <v>2814.97</v>
      </c>
      <c r="E25" s="20"/>
      <c r="F25" s="20"/>
      <c r="G25" s="22"/>
    </row>
    <row r="26" spans="1:7" ht="12.75">
      <c r="A26" s="16">
        <v>18</v>
      </c>
      <c r="B26" s="17" t="s">
        <v>32</v>
      </c>
      <c r="C26" s="18" t="s">
        <v>16</v>
      </c>
      <c r="D26" s="19">
        <v>3779.58</v>
      </c>
      <c r="E26" s="20"/>
      <c r="F26" s="20"/>
      <c r="G26" s="22"/>
    </row>
    <row r="27" spans="1:7" ht="12.75">
      <c r="A27" s="16">
        <v>19</v>
      </c>
      <c r="B27" s="17" t="s">
        <v>33</v>
      </c>
      <c r="C27" s="18" t="s">
        <v>34</v>
      </c>
      <c r="D27" s="19">
        <v>168</v>
      </c>
      <c r="E27" s="20"/>
      <c r="F27" s="20"/>
      <c r="G27" s="22"/>
    </row>
    <row r="28" spans="1:7" ht="12.75">
      <c r="A28" s="16">
        <v>20</v>
      </c>
      <c r="B28" s="17" t="s">
        <v>35</v>
      </c>
      <c r="C28" s="18" t="s">
        <v>34</v>
      </c>
      <c r="D28" s="19">
        <v>5</v>
      </c>
      <c r="E28" s="20"/>
      <c r="F28" s="20"/>
      <c r="G28" s="22"/>
    </row>
    <row r="29" spans="1:7" ht="12.75">
      <c r="A29" s="24"/>
      <c r="B29" s="14" t="s">
        <v>36</v>
      </c>
      <c r="C29" s="18"/>
      <c r="D29" s="19"/>
      <c r="E29" s="20"/>
      <c r="F29" s="20"/>
      <c r="G29" s="22"/>
    </row>
    <row r="30" spans="1:6" ht="12.75">
      <c r="A30" s="16">
        <v>1</v>
      </c>
      <c r="B30" s="17" t="s">
        <v>37</v>
      </c>
      <c r="C30" s="25" t="s">
        <v>19</v>
      </c>
      <c r="D30" s="19">
        <v>2556.46</v>
      </c>
      <c r="E30" s="20"/>
      <c r="F30" s="20"/>
    </row>
    <row r="31" spans="1:6" ht="12.75">
      <c r="A31" s="16">
        <v>2</v>
      </c>
      <c r="B31" s="17" t="s">
        <v>38</v>
      </c>
      <c r="C31" s="25" t="s">
        <v>19</v>
      </c>
      <c r="D31" s="19">
        <v>64</v>
      </c>
      <c r="E31" s="20"/>
      <c r="F31" s="20"/>
    </row>
    <row r="32" spans="1:6" ht="12.75">
      <c r="A32" s="16">
        <v>3</v>
      </c>
      <c r="B32" s="17" t="s">
        <v>39</v>
      </c>
      <c r="C32" s="25" t="s">
        <v>19</v>
      </c>
      <c r="D32" s="19">
        <v>78</v>
      </c>
      <c r="E32" s="20"/>
      <c r="F32" s="20"/>
    </row>
    <row r="33" spans="1:6" ht="12.75">
      <c r="A33" s="16">
        <v>4</v>
      </c>
      <c r="B33" s="17" t="s">
        <v>40</v>
      </c>
      <c r="C33" s="25" t="s">
        <v>19</v>
      </c>
      <c r="D33" s="19">
        <v>57</v>
      </c>
      <c r="E33" s="20"/>
      <c r="F33" s="20"/>
    </row>
    <row r="34" spans="1:6" ht="12.75">
      <c r="A34" s="16">
        <v>5</v>
      </c>
      <c r="B34" s="17" t="s">
        <v>41</v>
      </c>
      <c r="C34" s="25" t="s">
        <v>19</v>
      </c>
      <c r="D34" s="19">
        <v>465.33</v>
      </c>
      <c r="E34" s="20"/>
      <c r="F34" s="20"/>
    </row>
    <row r="35" spans="1:6" ht="12.75">
      <c r="A35" s="16">
        <v>6</v>
      </c>
      <c r="B35" s="17" t="s">
        <v>42</v>
      </c>
      <c r="C35" s="25" t="s">
        <v>19</v>
      </c>
      <c r="D35" s="19">
        <v>9</v>
      </c>
      <c r="E35" s="20"/>
      <c r="F35" s="20"/>
    </row>
    <row r="36" spans="1:6" ht="12.75">
      <c r="A36" s="16">
        <v>7</v>
      </c>
      <c r="B36" s="17" t="s">
        <v>43</v>
      </c>
      <c r="C36" s="25" t="s">
        <v>19</v>
      </c>
      <c r="D36" s="19">
        <v>448.07</v>
      </c>
      <c r="E36" s="20"/>
      <c r="F36" s="20"/>
    </row>
    <row r="37" spans="1:6" ht="12.75">
      <c r="A37" s="16">
        <v>8</v>
      </c>
      <c r="B37" s="17" t="s">
        <v>44</v>
      </c>
      <c r="C37" s="25" t="s">
        <v>19</v>
      </c>
      <c r="D37" s="19">
        <v>9</v>
      </c>
      <c r="E37" s="20"/>
      <c r="F37" s="20"/>
    </row>
    <row r="38" spans="1:6" ht="12.75">
      <c r="A38" s="16">
        <v>9</v>
      </c>
      <c r="B38" s="17" t="s">
        <v>45</v>
      </c>
      <c r="C38" s="25" t="s">
        <v>34</v>
      </c>
      <c r="D38" s="19">
        <v>143</v>
      </c>
      <c r="E38" s="20"/>
      <c r="F38" s="20"/>
    </row>
    <row r="39" spans="1:6" ht="12.75">
      <c r="A39" s="16">
        <v>10</v>
      </c>
      <c r="B39" s="17" t="s">
        <v>46</v>
      </c>
      <c r="C39" s="25" t="s">
        <v>34</v>
      </c>
      <c r="D39" s="19">
        <v>58</v>
      </c>
      <c r="E39" s="20"/>
      <c r="F39" s="20"/>
    </row>
    <row r="40" spans="1:6" ht="12.75">
      <c r="A40" s="16">
        <v>11</v>
      </c>
      <c r="B40" s="17" t="s">
        <v>47</v>
      </c>
      <c r="C40" s="25" t="s">
        <v>34</v>
      </c>
      <c r="D40" s="19">
        <v>32</v>
      </c>
      <c r="E40" s="20"/>
      <c r="F40" s="20"/>
    </row>
    <row r="41" spans="1:6" ht="12.75">
      <c r="A41" s="16">
        <v>12</v>
      </c>
      <c r="B41" s="17" t="s">
        <v>48</v>
      </c>
      <c r="C41" s="25" t="s">
        <v>34</v>
      </c>
      <c r="D41" s="19">
        <v>1</v>
      </c>
      <c r="E41" s="20"/>
      <c r="F41" s="20"/>
    </row>
    <row r="42" spans="1:6" ht="12.75">
      <c r="A42" s="16">
        <v>13</v>
      </c>
      <c r="B42" s="17" t="s">
        <v>49</v>
      </c>
      <c r="C42" s="25" t="s">
        <v>34</v>
      </c>
      <c r="D42" s="19">
        <v>20</v>
      </c>
      <c r="E42" s="20"/>
      <c r="F42" s="20"/>
    </row>
    <row r="43" spans="1:6" ht="12.75">
      <c r="A43" s="16">
        <v>14</v>
      </c>
      <c r="B43" s="17" t="s">
        <v>50</v>
      </c>
      <c r="C43" s="25" t="s">
        <v>34</v>
      </c>
      <c r="D43" s="19">
        <v>6</v>
      </c>
      <c r="E43" s="20"/>
      <c r="F43" s="20"/>
    </row>
    <row r="44" spans="1:6" ht="12.75">
      <c r="A44" s="16">
        <v>15</v>
      </c>
      <c r="B44" s="17" t="s">
        <v>51</v>
      </c>
      <c r="C44" s="25" t="s">
        <v>34</v>
      </c>
      <c r="D44" s="19">
        <v>3</v>
      </c>
      <c r="E44" s="20"/>
      <c r="F44" s="20"/>
    </row>
    <row r="45" spans="1:6" ht="12.75">
      <c r="A45" s="16">
        <v>16</v>
      </c>
      <c r="B45" s="17" t="s">
        <v>52</v>
      </c>
      <c r="C45" s="25" t="s">
        <v>34</v>
      </c>
      <c r="D45" s="19">
        <v>3</v>
      </c>
      <c r="E45" s="20"/>
      <c r="F45" s="20"/>
    </row>
    <row r="46" spans="1:6" ht="12.75">
      <c r="A46" s="16">
        <v>17</v>
      </c>
      <c r="B46" s="17" t="s">
        <v>53</v>
      </c>
      <c r="C46" s="25" t="s">
        <v>34</v>
      </c>
      <c r="D46" s="19">
        <v>1</v>
      </c>
      <c r="E46" s="20"/>
      <c r="F46" s="20"/>
    </row>
    <row r="47" spans="1:6" ht="12.75">
      <c r="A47" s="16">
        <v>18</v>
      </c>
      <c r="B47" s="17" t="s">
        <v>54</v>
      </c>
      <c r="C47" s="25" t="s">
        <v>34</v>
      </c>
      <c r="D47" s="19">
        <v>1</v>
      </c>
      <c r="E47" s="20"/>
      <c r="F47" s="20"/>
    </row>
    <row r="48" spans="1:6" ht="12.75">
      <c r="A48" s="16">
        <v>19</v>
      </c>
      <c r="B48" s="17" t="s">
        <v>55</v>
      </c>
      <c r="C48" s="25" t="s">
        <v>34</v>
      </c>
      <c r="D48" s="19">
        <v>1</v>
      </c>
      <c r="E48" s="20"/>
      <c r="F48" s="20"/>
    </row>
    <row r="49" spans="1:6" ht="12.75">
      <c r="A49" s="16">
        <v>20</v>
      </c>
      <c r="B49" s="17" t="s">
        <v>56</v>
      </c>
      <c r="C49" s="25" t="s">
        <v>34</v>
      </c>
      <c r="D49" s="19">
        <v>4</v>
      </c>
      <c r="E49" s="20"/>
      <c r="F49" s="20"/>
    </row>
    <row r="50" spans="1:6" ht="12.75">
      <c r="A50" s="16">
        <v>21</v>
      </c>
      <c r="B50" s="17" t="s">
        <v>57</v>
      </c>
      <c r="C50" s="25" t="s">
        <v>34</v>
      </c>
      <c r="D50" s="19">
        <v>3</v>
      </c>
      <c r="E50" s="20"/>
      <c r="F50" s="20"/>
    </row>
    <row r="51" spans="1:6" ht="12.75">
      <c r="A51" s="16">
        <v>22</v>
      </c>
      <c r="B51" s="17" t="s">
        <v>58</v>
      </c>
      <c r="C51" s="25" t="s">
        <v>34</v>
      </c>
      <c r="D51" s="19">
        <v>1</v>
      </c>
      <c r="E51" s="20"/>
      <c r="F51" s="20"/>
    </row>
    <row r="52" spans="1:6" ht="12.75">
      <c r="A52" s="16">
        <v>23</v>
      </c>
      <c r="B52" s="17" t="s">
        <v>59</v>
      </c>
      <c r="C52" s="25" t="s">
        <v>34</v>
      </c>
      <c r="D52" s="19">
        <v>1</v>
      </c>
      <c r="E52" s="20"/>
      <c r="F52" s="20"/>
    </row>
    <row r="53" spans="1:6" ht="12.75">
      <c r="A53" s="16">
        <v>24</v>
      </c>
      <c r="B53" s="17" t="s">
        <v>60</v>
      </c>
      <c r="C53" s="25" t="s">
        <v>34</v>
      </c>
      <c r="D53" s="19">
        <v>2</v>
      </c>
      <c r="E53" s="20"/>
      <c r="F53" s="20"/>
    </row>
    <row r="54" spans="1:6" ht="12.75">
      <c r="A54" s="16">
        <v>25</v>
      </c>
      <c r="B54" s="17" t="s">
        <v>61</v>
      </c>
      <c r="C54" s="25" t="s">
        <v>34</v>
      </c>
      <c r="D54" s="19">
        <v>2</v>
      </c>
      <c r="E54" s="20"/>
      <c r="F54" s="20"/>
    </row>
    <row r="55" spans="1:6" ht="12.75">
      <c r="A55" s="16">
        <v>26</v>
      </c>
      <c r="B55" s="17" t="s">
        <v>62</v>
      </c>
      <c r="C55" s="25" t="s">
        <v>34</v>
      </c>
      <c r="D55" s="19">
        <v>3</v>
      </c>
      <c r="E55" s="20"/>
      <c r="F55" s="20"/>
    </row>
    <row r="56" spans="1:6" ht="12.75">
      <c r="A56" s="16">
        <v>27</v>
      </c>
      <c r="B56" s="17" t="s">
        <v>63</v>
      </c>
      <c r="C56" s="25" t="s">
        <v>34</v>
      </c>
      <c r="D56" s="19">
        <v>1</v>
      </c>
      <c r="E56" s="20"/>
      <c r="F56" s="20"/>
    </row>
    <row r="57" spans="1:6" ht="12.75">
      <c r="A57" s="16">
        <v>28</v>
      </c>
      <c r="B57" s="17" t="s">
        <v>64</v>
      </c>
      <c r="C57" s="25" t="s">
        <v>34</v>
      </c>
      <c r="D57" s="19">
        <v>1</v>
      </c>
      <c r="E57" s="20"/>
      <c r="F57" s="20"/>
    </row>
    <row r="58" spans="1:6" ht="12.75">
      <c r="A58" s="16">
        <v>29</v>
      </c>
      <c r="B58" s="17" t="s">
        <v>65</v>
      </c>
      <c r="C58" s="25" t="s">
        <v>34</v>
      </c>
      <c r="D58" s="19">
        <v>61</v>
      </c>
      <c r="E58" s="20"/>
      <c r="F58" s="20"/>
    </row>
    <row r="59" spans="1:6" ht="12.75">
      <c r="A59" s="16">
        <v>30</v>
      </c>
      <c r="B59" s="17" t="s">
        <v>66</v>
      </c>
      <c r="C59" s="25" t="s">
        <v>34</v>
      </c>
      <c r="D59" s="19">
        <v>38</v>
      </c>
      <c r="E59" s="20"/>
      <c r="F59" s="20"/>
    </row>
    <row r="60" spans="1:6" ht="12.75">
      <c r="A60" s="16">
        <v>31</v>
      </c>
      <c r="B60" s="17" t="s">
        <v>67</v>
      </c>
      <c r="C60" s="25" t="s">
        <v>34</v>
      </c>
      <c r="D60" s="19">
        <v>8</v>
      </c>
      <c r="E60" s="20"/>
      <c r="F60" s="20"/>
    </row>
    <row r="61" spans="1:6" ht="12.75">
      <c r="A61" s="16">
        <v>32</v>
      </c>
      <c r="B61" s="17" t="s">
        <v>68</v>
      </c>
      <c r="C61" s="25" t="s">
        <v>34</v>
      </c>
      <c r="D61" s="19">
        <v>8</v>
      </c>
      <c r="E61" s="20"/>
      <c r="F61" s="20"/>
    </row>
    <row r="62" spans="1:6" ht="12.75">
      <c r="A62" s="16">
        <v>33</v>
      </c>
      <c r="B62" s="17" t="s">
        <v>69</v>
      </c>
      <c r="C62" s="25" t="s">
        <v>34</v>
      </c>
      <c r="D62" s="19">
        <v>48</v>
      </c>
      <c r="E62" s="20"/>
      <c r="F62" s="20"/>
    </row>
    <row r="63" spans="1:6" ht="12.75">
      <c r="A63" s="16">
        <v>34</v>
      </c>
      <c r="B63" s="17" t="s">
        <v>70</v>
      </c>
      <c r="C63" s="25" t="s">
        <v>34</v>
      </c>
      <c r="D63" s="19">
        <v>4</v>
      </c>
      <c r="E63" s="20"/>
      <c r="F63" s="20"/>
    </row>
    <row r="64" spans="1:6" ht="12.75">
      <c r="A64" s="16">
        <v>35</v>
      </c>
      <c r="B64" s="17" t="s">
        <v>71</v>
      </c>
      <c r="C64" s="25" t="s">
        <v>34</v>
      </c>
      <c r="D64" s="19">
        <v>5</v>
      </c>
      <c r="E64" s="20"/>
      <c r="F64" s="20"/>
    </row>
    <row r="65" spans="1:6" ht="12.75">
      <c r="A65" s="16">
        <v>36</v>
      </c>
      <c r="B65" s="17" t="s">
        <v>72</v>
      </c>
      <c r="C65" s="25" t="s">
        <v>34</v>
      </c>
      <c r="D65" s="19">
        <v>85</v>
      </c>
      <c r="E65" s="20"/>
      <c r="F65" s="20"/>
    </row>
    <row r="66" spans="1:6" ht="12.75">
      <c r="A66" s="16">
        <v>37</v>
      </c>
      <c r="B66" s="17" t="s">
        <v>73</v>
      </c>
      <c r="C66" s="25" t="s">
        <v>34</v>
      </c>
      <c r="D66" s="19">
        <v>4</v>
      </c>
      <c r="E66" s="20"/>
      <c r="F66" s="20"/>
    </row>
    <row r="67" spans="1:6" ht="12.75">
      <c r="A67" s="16">
        <v>38</v>
      </c>
      <c r="B67" s="17" t="s">
        <v>74</v>
      </c>
      <c r="C67" s="25" t="s">
        <v>34</v>
      </c>
      <c r="D67" s="19">
        <v>4</v>
      </c>
      <c r="E67" s="20"/>
      <c r="F67" s="20"/>
    </row>
    <row r="68" spans="1:6" ht="12.75">
      <c r="A68" s="16">
        <v>39</v>
      </c>
      <c r="B68" s="17" t="s">
        <v>75</v>
      </c>
      <c r="C68" s="25" t="s">
        <v>34</v>
      </c>
      <c r="D68" s="19">
        <v>9</v>
      </c>
      <c r="E68" s="20"/>
      <c r="F68" s="20"/>
    </row>
    <row r="69" spans="1:6" ht="12.75">
      <c r="A69" s="16">
        <v>40</v>
      </c>
      <c r="B69" s="17" t="s">
        <v>76</v>
      </c>
      <c r="C69" s="25" t="s">
        <v>34</v>
      </c>
      <c r="D69" s="19">
        <v>85</v>
      </c>
      <c r="E69" s="20"/>
      <c r="F69" s="20"/>
    </row>
    <row r="70" spans="1:6" ht="12.75">
      <c r="A70" s="16">
        <v>41</v>
      </c>
      <c r="B70" s="17" t="s">
        <v>77</v>
      </c>
      <c r="C70" s="25" t="s">
        <v>34</v>
      </c>
      <c r="D70" s="19">
        <v>8</v>
      </c>
      <c r="E70" s="20"/>
      <c r="F70" s="20"/>
    </row>
    <row r="71" spans="1:6" ht="12.75">
      <c r="A71" s="16">
        <v>42</v>
      </c>
      <c r="B71" s="17" t="s">
        <v>78</v>
      </c>
      <c r="C71" s="25" t="s">
        <v>34</v>
      </c>
      <c r="D71" s="19">
        <v>9</v>
      </c>
      <c r="E71" s="20"/>
      <c r="F71" s="20"/>
    </row>
    <row r="72" spans="1:6" ht="12.75">
      <c r="A72" s="16">
        <v>43</v>
      </c>
      <c r="B72" s="17" t="s">
        <v>79</v>
      </c>
      <c r="C72" s="25" t="s">
        <v>34</v>
      </c>
      <c r="D72" s="19">
        <v>3</v>
      </c>
      <c r="E72" s="20"/>
      <c r="F72" s="20"/>
    </row>
    <row r="73" spans="1:6" ht="12.75">
      <c r="A73" s="16">
        <v>44</v>
      </c>
      <c r="B73" s="17" t="s">
        <v>80</v>
      </c>
      <c r="C73" s="25" t="s">
        <v>34</v>
      </c>
      <c r="D73" s="19">
        <v>26</v>
      </c>
      <c r="E73" s="20"/>
      <c r="F73" s="20"/>
    </row>
    <row r="74" spans="1:6" ht="12.75">
      <c r="A74" s="16">
        <v>45</v>
      </c>
      <c r="B74" s="17" t="s">
        <v>81</v>
      </c>
      <c r="C74" s="25" t="s">
        <v>34</v>
      </c>
      <c r="D74" s="19">
        <v>20</v>
      </c>
      <c r="E74" s="20"/>
      <c r="F74" s="20"/>
    </row>
    <row r="75" spans="1:6" ht="12.75">
      <c r="A75" s="16">
        <v>46</v>
      </c>
      <c r="B75" s="17" t="s">
        <v>82</v>
      </c>
      <c r="C75" s="25" t="s">
        <v>34</v>
      </c>
      <c r="D75" s="19">
        <v>4</v>
      </c>
      <c r="E75" s="20"/>
      <c r="F75" s="20"/>
    </row>
    <row r="76" spans="1:6" ht="12.75">
      <c r="A76" s="16">
        <v>47</v>
      </c>
      <c r="B76" s="17" t="s">
        <v>83</v>
      </c>
      <c r="C76" s="25" t="s">
        <v>34</v>
      </c>
      <c r="D76" s="19">
        <v>3</v>
      </c>
      <c r="E76" s="20"/>
      <c r="F76" s="20"/>
    </row>
    <row r="77" spans="1:6" ht="12.75">
      <c r="A77" s="16">
        <v>48</v>
      </c>
      <c r="B77" s="17" t="s">
        <v>84</v>
      </c>
      <c r="C77" s="25" t="s">
        <v>34</v>
      </c>
      <c r="D77" s="19">
        <v>1</v>
      </c>
      <c r="E77" s="20"/>
      <c r="F77" s="20"/>
    </row>
    <row r="78" spans="1:6" ht="12.75">
      <c r="A78" s="16">
        <v>49</v>
      </c>
      <c r="B78" s="17" t="s">
        <v>85</v>
      </c>
      <c r="C78" s="25" t="s">
        <v>19</v>
      </c>
      <c r="D78" s="19">
        <v>3466.86</v>
      </c>
      <c r="E78" s="20"/>
      <c r="F78" s="20"/>
    </row>
    <row r="79" spans="1:6" ht="12.75">
      <c r="A79" s="16">
        <v>50</v>
      </c>
      <c r="B79" s="17" t="s">
        <v>86</v>
      </c>
      <c r="C79" s="25" t="s">
        <v>19</v>
      </c>
      <c r="D79" s="19">
        <v>3466.86</v>
      </c>
      <c r="E79" s="20"/>
      <c r="F79" s="20"/>
    </row>
    <row r="80" spans="1:6" ht="12.75">
      <c r="A80" s="16">
        <v>51</v>
      </c>
      <c r="B80" s="17" t="s">
        <v>87</v>
      </c>
      <c r="C80" s="26" t="s">
        <v>19</v>
      </c>
      <c r="D80" s="19">
        <v>3466.86</v>
      </c>
      <c r="E80" s="20"/>
      <c r="F80" s="20"/>
    </row>
    <row r="81" spans="1:6" ht="12.75">
      <c r="A81" s="16">
        <v>52</v>
      </c>
      <c r="B81" s="17" t="s">
        <v>88</v>
      </c>
      <c r="C81" s="18" t="s">
        <v>19</v>
      </c>
      <c r="D81" s="19">
        <v>3466.86</v>
      </c>
      <c r="E81" s="20"/>
      <c r="F81" s="20"/>
    </row>
    <row r="82" spans="1:6" ht="12.75">
      <c r="A82" s="27"/>
      <c r="B82" s="17" t="s">
        <v>89</v>
      </c>
      <c r="C82" s="28"/>
      <c r="D82" s="20"/>
      <c r="E82" s="20"/>
      <c r="F82" s="20"/>
    </row>
    <row r="83" spans="1:6" ht="12.75">
      <c r="A83" s="27"/>
      <c r="B83" s="17" t="s">
        <v>90</v>
      </c>
      <c r="C83" s="27"/>
      <c r="D83" s="20"/>
      <c r="E83" s="20"/>
      <c r="F83" s="20"/>
    </row>
    <row r="84" spans="1:6" ht="12.75">
      <c r="A84" s="27"/>
      <c r="B84" s="17" t="s">
        <v>91</v>
      </c>
      <c r="C84" s="27"/>
      <c r="D84" s="20"/>
      <c r="E84" s="20"/>
      <c r="F84" s="20"/>
    </row>
  </sheetData>
  <sheetProtection selectLockedCells="1" selectUnlockedCells="1"/>
  <mergeCells count="2">
    <mergeCell ref="A1:C1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112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113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8" ht="12.75">
      <c r="A9" s="16">
        <v>1</v>
      </c>
      <c r="B9" s="17" t="s">
        <v>95</v>
      </c>
      <c r="C9" s="18" t="s">
        <v>16</v>
      </c>
      <c r="D9" s="19">
        <v>213.56</v>
      </c>
      <c r="E9" s="19">
        <f>D9</f>
        <v>213.56</v>
      </c>
      <c r="F9" s="20"/>
      <c r="G9" s="20"/>
      <c r="H9" s="22"/>
    </row>
    <row r="10" spans="1:8" ht="12.75">
      <c r="A10" s="16">
        <v>2</v>
      </c>
      <c r="B10" s="17" t="s">
        <v>22</v>
      </c>
      <c r="C10" s="18" t="s">
        <v>16</v>
      </c>
      <c r="D10" s="19">
        <v>23.73</v>
      </c>
      <c r="E10" s="19">
        <f>D10</f>
        <v>23.73</v>
      </c>
      <c r="F10" s="20"/>
      <c r="G10" s="20"/>
      <c r="H10" s="22"/>
    </row>
    <row r="11" spans="1:8" ht="12.75">
      <c r="A11" s="16">
        <v>3</v>
      </c>
      <c r="B11" s="23" t="s">
        <v>23</v>
      </c>
      <c r="C11" s="18" t="s">
        <v>16</v>
      </c>
      <c r="D11" s="19">
        <v>59.32</v>
      </c>
      <c r="E11" s="19">
        <f>D11</f>
        <v>59.32</v>
      </c>
      <c r="F11" s="20"/>
      <c r="G11" s="20"/>
      <c r="H11" s="22"/>
    </row>
    <row r="12" spans="1:8" ht="12.75" hidden="1">
      <c r="A12" s="16">
        <v>4</v>
      </c>
      <c r="B12" s="17" t="s">
        <v>24</v>
      </c>
      <c r="C12" s="18" t="s">
        <v>16</v>
      </c>
      <c r="D12" s="20">
        <f>D10+D11</f>
        <v>83.05</v>
      </c>
      <c r="E12" s="19">
        <f>D12</f>
        <v>83.05</v>
      </c>
      <c r="F12" s="20"/>
      <c r="G12" s="20"/>
      <c r="H12" s="22"/>
    </row>
    <row r="13" spans="1:8" ht="12.75">
      <c r="A13" s="16">
        <v>5</v>
      </c>
      <c r="B13" s="17" t="s">
        <v>25</v>
      </c>
      <c r="C13" s="18" t="s">
        <v>16</v>
      </c>
      <c r="D13" s="20">
        <f>D12</f>
        <v>83.05</v>
      </c>
      <c r="E13" s="19">
        <f>D13</f>
        <v>83.05</v>
      </c>
      <c r="F13" s="20"/>
      <c r="G13" s="20"/>
      <c r="H13" s="22"/>
    </row>
    <row r="14" spans="1:8" ht="12.75">
      <c r="A14" s="16">
        <v>6</v>
      </c>
      <c r="B14" s="17" t="s">
        <v>26</v>
      </c>
      <c r="C14" s="18" t="s">
        <v>16</v>
      </c>
      <c r="D14" s="20">
        <f>D9+D10+D11</f>
        <v>296.61</v>
      </c>
      <c r="E14" s="19">
        <f>D14</f>
        <v>296.61</v>
      </c>
      <c r="F14" s="20"/>
      <c r="G14" s="20"/>
      <c r="H14" s="22"/>
    </row>
    <row r="15" spans="1:8" ht="12.75">
      <c r="A15" s="16">
        <v>7</v>
      </c>
      <c r="B15" s="17" t="s">
        <v>27</v>
      </c>
      <c r="C15" s="18" t="s">
        <v>16</v>
      </c>
      <c r="D15" s="20">
        <f>D14</f>
        <v>296.61</v>
      </c>
      <c r="E15" s="19">
        <f>D15</f>
        <v>296.61</v>
      </c>
      <c r="F15" s="20"/>
      <c r="G15" s="20"/>
      <c r="H15" s="22"/>
    </row>
    <row r="16" spans="1:8" ht="12.75">
      <c r="A16" s="16">
        <v>8</v>
      </c>
      <c r="B16" s="17" t="s">
        <v>30</v>
      </c>
      <c r="C16" s="18" t="s">
        <v>16</v>
      </c>
      <c r="D16" s="19">
        <v>57.6</v>
      </c>
      <c r="E16" s="19">
        <f>D16</f>
        <v>57.6</v>
      </c>
      <c r="F16" s="20"/>
      <c r="G16" s="20"/>
      <c r="H16" s="22"/>
    </row>
    <row r="17" spans="1:8" ht="30" customHeight="1">
      <c r="A17" s="16">
        <v>9</v>
      </c>
      <c r="B17" s="21" t="s">
        <v>31</v>
      </c>
      <c r="C17" s="18" t="s">
        <v>16</v>
      </c>
      <c r="D17" s="19">
        <v>237.63</v>
      </c>
      <c r="E17" s="19">
        <f>D17</f>
        <v>237.63</v>
      </c>
      <c r="F17" s="20"/>
      <c r="G17" s="20"/>
      <c r="H17" s="22"/>
    </row>
    <row r="18" spans="1:8" ht="12.75">
      <c r="A18" s="16">
        <v>10</v>
      </c>
      <c r="B18" s="17" t="s">
        <v>32</v>
      </c>
      <c r="C18" s="18" t="s">
        <v>16</v>
      </c>
      <c r="D18" s="20">
        <f>D16+D17</f>
        <v>295.23</v>
      </c>
      <c r="E18" s="19">
        <f>D18</f>
        <v>295.23</v>
      </c>
      <c r="F18" s="20"/>
      <c r="G18" s="20"/>
      <c r="H18" s="22"/>
    </row>
    <row r="19" spans="1:8" ht="12.75">
      <c r="A19" s="16">
        <v>11</v>
      </c>
      <c r="B19" s="17" t="s">
        <v>33</v>
      </c>
      <c r="C19" s="18" t="s">
        <v>34</v>
      </c>
      <c r="D19" s="20">
        <v>10</v>
      </c>
      <c r="E19" s="19">
        <f>D19</f>
        <v>10</v>
      </c>
      <c r="F19" s="20"/>
      <c r="G19" s="20"/>
      <c r="H19" s="22"/>
    </row>
    <row r="20" spans="1:8" ht="12.75">
      <c r="A20" s="24"/>
      <c r="B20" s="14" t="s">
        <v>36</v>
      </c>
      <c r="C20" s="18"/>
      <c r="D20" s="20"/>
      <c r="E20" s="19">
        <f>D20</f>
        <v>0</v>
      </c>
      <c r="F20" s="20"/>
      <c r="G20" s="20"/>
      <c r="H20" s="22"/>
    </row>
    <row r="21" spans="1:7" ht="12.75">
      <c r="A21" s="16">
        <v>1</v>
      </c>
      <c r="B21" s="17" t="s">
        <v>37</v>
      </c>
      <c r="C21" s="25" t="s">
        <v>19</v>
      </c>
      <c r="D21" s="20">
        <v>216.82</v>
      </c>
      <c r="E21" s="19">
        <f>D21</f>
        <v>216.82</v>
      </c>
      <c r="F21" s="20"/>
      <c r="G21" s="20"/>
    </row>
    <row r="22" spans="1:7" ht="12.75">
      <c r="A22" s="16">
        <v>2</v>
      </c>
      <c r="B22" s="17" t="s">
        <v>38</v>
      </c>
      <c r="C22" s="25" t="s">
        <v>19</v>
      </c>
      <c r="D22" s="20">
        <v>6</v>
      </c>
      <c r="E22" s="19">
        <f>D22</f>
        <v>6</v>
      </c>
      <c r="F22" s="20"/>
      <c r="G22" s="20"/>
    </row>
    <row r="23" spans="1:7" ht="12.75">
      <c r="A23" s="16">
        <v>3</v>
      </c>
      <c r="B23" s="17" t="s">
        <v>39</v>
      </c>
      <c r="C23" s="25" t="s">
        <v>19</v>
      </c>
      <c r="D23" s="20">
        <v>6</v>
      </c>
      <c r="E23" s="19">
        <f>D23</f>
        <v>6</v>
      </c>
      <c r="F23" s="20"/>
      <c r="G23" s="20"/>
    </row>
    <row r="24" spans="1:7" ht="12.75">
      <c r="A24" s="16">
        <v>4</v>
      </c>
      <c r="B24" s="17" t="s">
        <v>40</v>
      </c>
      <c r="C24" s="25" t="s">
        <v>19</v>
      </c>
      <c r="D24" s="20">
        <v>6</v>
      </c>
      <c r="E24" s="19">
        <f>D24</f>
        <v>6</v>
      </c>
      <c r="F24" s="20"/>
      <c r="G24" s="20"/>
    </row>
    <row r="25" spans="1:7" ht="12.75">
      <c r="A25" s="16">
        <v>5</v>
      </c>
      <c r="B25" s="17" t="s">
        <v>114</v>
      </c>
      <c r="C25" s="25" t="s">
        <v>34</v>
      </c>
      <c r="D25" s="20">
        <v>27</v>
      </c>
      <c r="E25" s="19">
        <f>D25</f>
        <v>27</v>
      </c>
      <c r="F25" s="20"/>
      <c r="G25" s="20"/>
    </row>
    <row r="26" spans="1:7" ht="12.75">
      <c r="A26" s="16">
        <v>6</v>
      </c>
      <c r="B26" s="17" t="s">
        <v>47</v>
      </c>
      <c r="C26" s="25" t="s">
        <v>34</v>
      </c>
      <c r="D26" s="20">
        <v>3</v>
      </c>
      <c r="E26" s="19">
        <f>D26</f>
        <v>3</v>
      </c>
      <c r="F26" s="20"/>
      <c r="G26" s="20"/>
    </row>
    <row r="27" spans="1:7" ht="12.75">
      <c r="A27" s="16">
        <v>7</v>
      </c>
      <c r="B27" s="17" t="s">
        <v>49</v>
      </c>
      <c r="C27" s="25" t="s">
        <v>34</v>
      </c>
      <c r="D27" s="20">
        <v>1</v>
      </c>
      <c r="E27" s="19">
        <f>D27</f>
        <v>1</v>
      </c>
      <c r="F27" s="20"/>
      <c r="G27" s="20"/>
    </row>
    <row r="28" spans="1:7" ht="12.75">
      <c r="A28" s="16">
        <v>8</v>
      </c>
      <c r="B28" s="17" t="s">
        <v>50</v>
      </c>
      <c r="C28" s="25" t="s">
        <v>34</v>
      </c>
      <c r="D28" s="20">
        <v>1</v>
      </c>
      <c r="E28" s="19">
        <f>D28</f>
        <v>1</v>
      </c>
      <c r="F28" s="20"/>
      <c r="G28" s="20"/>
    </row>
    <row r="29" spans="1:7" ht="12.75">
      <c r="A29" s="16">
        <v>9</v>
      </c>
      <c r="B29" s="17" t="s">
        <v>65</v>
      </c>
      <c r="C29" s="25" t="s">
        <v>34</v>
      </c>
      <c r="D29" s="20">
        <v>4</v>
      </c>
      <c r="E29" s="19">
        <f>D29</f>
        <v>4</v>
      </c>
      <c r="F29" s="20"/>
      <c r="G29" s="20"/>
    </row>
    <row r="30" spans="1:7" ht="12.75">
      <c r="A30" s="16">
        <v>10</v>
      </c>
      <c r="B30" s="17" t="s">
        <v>66</v>
      </c>
      <c r="C30" s="25" t="s">
        <v>34</v>
      </c>
      <c r="D30" s="20">
        <v>4</v>
      </c>
      <c r="E30" s="19">
        <f>D30</f>
        <v>4</v>
      </c>
      <c r="F30" s="20"/>
      <c r="G30" s="20"/>
    </row>
    <row r="31" spans="1:7" ht="12.75">
      <c r="A31" s="16">
        <v>11</v>
      </c>
      <c r="B31" s="17" t="s">
        <v>69</v>
      </c>
      <c r="C31" s="25" t="s">
        <v>34</v>
      </c>
      <c r="D31" s="20">
        <v>2</v>
      </c>
      <c r="E31" s="19">
        <f>D31</f>
        <v>2</v>
      </c>
      <c r="F31" s="20"/>
      <c r="G31" s="20"/>
    </row>
    <row r="32" spans="1:7" ht="12.75">
      <c r="A32" s="16">
        <v>12</v>
      </c>
      <c r="B32" s="17" t="s">
        <v>72</v>
      </c>
      <c r="C32" s="25" t="s">
        <v>34</v>
      </c>
      <c r="D32" s="20">
        <v>4</v>
      </c>
      <c r="E32" s="19">
        <f>D32</f>
        <v>4</v>
      </c>
      <c r="F32" s="20"/>
      <c r="G32" s="20"/>
    </row>
    <row r="33" spans="1:7" ht="12.75">
      <c r="A33" s="16">
        <v>13</v>
      </c>
      <c r="B33" s="17" t="s">
        <v>76</v>
      </c>
      <c r="C33" s="25" t="s">
        <v>34</v>
      </c>
      <c r="D33" s="20">
        <v>4</v>
      </c>
      <c r="E33" s="19">
        <f>D33</f>
        <v>4</v>
      </c>
      <c r="F33" s="20"/>
      <c r="G33" s="20"/>
    </row>
    <row r="34" spans="1:7" ht="12.75">
      <c r="A34" s="16">
        <v>14</v>
      </c>
      <c r="B34" s="17" t="s">
        <v>80</v>
      </c>
      <c r="C34" s="25" t="s">
        <v>34</v>
      </c>
      <c r="D34" s="20">
        <v>2</v>
      </c>
      <c r="E34" s="19">
        <f>D34</f>
        <v>2</v>
      </c>
      <c r="F34" s="20"/>
      <c r="G34" s="20"/>
    </row>
    <row r="35" spans="1:7" ht="12.75">
      <c r="A35" s="16">
        <v>15</v>
      </c>
      <c r="B35" s="17" t="s">
        <v>81</v>
      </c>
      <c r="C35" s="25" t="s">
        <v>34</v>
      </c>
      <c r="D35" s="20">
        <v>2</v>
      </c>
      <c r="E35" s="19">
        <f>D35</f>
        <v>2</v>
      </c>
      <c r="F35" s="20"/>
      <c r="G35" s="20"/>
    </row>
    <row r="36" spans="1:7" ht="12.75">
      <c r="A36" s="16">
        <v>16</v>
      </c>
      <c r="B36" s="17" t="s">
        <v>85</v>
      </c>
      <c r="C36" s="25" t="s">
        <v>19</v>
      </c>
      <c r="D36" s="20">
        <v>216.82</v>
      </c>
      <c r="E36" s="19">
        <f>D36</f>
        <v>216.82</v>
      </c>
      <c r="F36" s="20"/>
      <c r="G36" s="20"/>
    </row>
    <row r="37" spans="1:7" ht="12.75">
      <c r="A37" s="16">
        <v>17</v>
      </c>
      <c r="B37" s="17" t="s">
        <v>86</v>
      </c>
      <c r="C37" s="25" t="s">
        <v>19</v>
      </c>
      <c r="D37" s="20">
        <v>216.82</v>
      </c>
      <c r="E37" s="19">
        <f>D37</f>
        <v>216.82</v>
      </c>
      <c r="F37" s="20"/>
      <c r="G37" s="20"/>
    </row>
    <row r="38" spans="1:7" ht="12.75">
      <c r="A38" s="16">
        <v>18</v>
      </c>
      <c r="B38" s="17" t="s">
        <v>87</v>
      </c>
      <c r="C38" s="26" t="s">
        <v>19</v>
      </c>
      <c r="D38" s="20">
        <v>216.82</v>
      </c>
      <c r="E38" s="19">
        <f>D38</f>
        <v>216.82</v>
      </c>
      <c r="F38" s="20"/>
      <c r="G38" s="20"/>
    </row>
    <row r="39" spans="1:7" ht="12.75">
      <c r="A39" s="16">
        <v>19</v>
      </c>
      <c r="B39" s="17" t="s">
        <v>88</v>
      </c>
      <c r="C39" s="18" t="s">
        <v>19</v>
      </c>
      <c r="D39" s="20">
        <v>216.82</v>
      </c>
      <c r="E39" s="19">
        <f>D39</f>
        <v>216.82</v>
      </c>
      <c r="F39" s="20"/>
      <c r="G39" s="20"/>
    </row>
    <row r="40" spans="1:7" ht="12.75">
      <c r="A40" s="27"/>
      <c r="B40" s="17" t="s">
        <v>89</v>
      </c>
      <c r="C40" s="28"/>
      <c r="D40" s="20"/>
      <c r="E40" s="20"/>
      <c r="F40" s="20"/>
      <c r="G40" s="20"/>
    </row>
    <row r="41" spans="1:7" ht="12.75">
      <c r="A41" s="27"/>
      <c r="B41" s="17" t="s">
        <v>90</v>
      </c>
      <c r="C41" s="27"/>
      <c r="D41" s="20"/>
      <c r="E41" s="20"/>
      <c r="F41" s="20"/>
      <c r="G41" s="20"/>
    </row>
    <row r="42" spans="1:7" ht="12.75">
      <c r="A42" s="27"/>
      <c r="B42" s="17" t="s">
        <v>91</v>
      </c>
      <c r="C42" s="27"/>
      <c r="D42" s="20"/>
      <c r="E42" s="20"/>
      <c r="F42" s="20"/>
      <c r="G42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B3" sqref="B3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115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116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8" ht="12.75">
      <c r="A9" s="16">
        <v>1</v>
      </c>
      <c r="B9" s="17" t="s">
        <v>95</v>
      </c>
      <c r="C9" s="18" t="s">
        <v>16</v>
      </c>
      <c r="D9" s="19">
        <v>244.87</v>
      </c>
      <c r="E9" s="19">
        <f>D9</f>
        <v>244.87</v>
      </c>
      <c r="F9" s="20"/>
      <c r="G9" s="20"/>
      <c r="H9" s="22"/>
    </row>
    <row r="10" spans="1:8" ht="12.75">
      <c r="A10" s="16">
        <v>2</v>
      </c>
      <c r="B10" s="17" t="s">
        <v>22</v>
      </c>
      <c r="C10" s="18" t="s">
        <v>16</v>
      </c>
      <c r="D10" s="19">
        <v>27.21</v>
      </c>
      <c r="E10" s="19">
        <f>D10</f>
        <v>27.21</v>
      </c>
      <c r="F10" s="20"/>
      <c r="G10" s="20"/>
      <c r="H10" s="22"/>
    </row>
    <row r="11" spans="1:8" ht="12.75">
      <c r="A11" s="16">
        <v>3</v>
      </c>
      <c r="B11" s="23" t="s">
        <v>23</v>
      </c>
      <c r="C11" s="18" t="s">
        <v>16</v>
      </c>
      <c r="D11" s="19">
        <v>68.02</v>
      </c>
      <c r="E11" s="19">
        <f>D11</f>
        <v>68.02</v>
      </c>
      <c r="F11" s="20"/>
      <c r="G11" s="20"/>
      <c r="H11" s="22"/>
    </row>
    <row r="12" spans="1:8" ht="12.75" hidden="1">
      <c r="A12" s="16">
        <v>4</v>
      </c>
      <c r="B12" s="17" t="s">
        <v>24</v>
      </c>
      <c r="C12" s="18" t="s">
        <v>16</v>
      </c>
      <c r="D12" s="20">
        <f>D10+D11</f>
        <v>95.22999999999999</v>
      </c>
      <c r="E12" s="19">
        <f>D12</f>
        <v>95.22999999999999</v>
      </c>
      <c r="F12" s="20"/>
      <c r="G12" s="20"/>
      <c r="H12" s="22"/>
    </row>
    <row r="13" spans="1:8" ht="12.75">
      <c r="A13" s="16">
        <v>5</v>
      </c>
      <c r="B13" s="17" t="s">
        <v>25</v>
      </c>
      <c r="C13" s="18" t="s">
        <v>16</v>
      </c>
      <c r="D13" s="20">
        <f>D12</f>
        <v>95.22999999999999</v>
      </c>
      <c r="E13" s="19">
        <f>D13</f>
        <v>95.22999999999999</v>
      </c>
      <c r="F13" s="20"/>
      <c r="G13" s="20"/>
      <c r="H13" s="22"/>
    </row>
    <row r="14" spans="1:8" ht="12.75">
      <c r="A14" s="16">
        <v>6</v>
      </c>
      <c r="B14" s="17" t="s">
        <v>26</v>
      </c>
      <c r="C14" s="18" t="s">
        <v>16</v>
      </c>
      <c r="D14" s="20">
        <f>D9+D10+D11</f>
        <v>340.09999999999997</v>
      </c>
      <c r="E14" s="19">
        <f>D14</f>
        <v>340.09999999999997</v>
      </c>
      <c r="F14" s="20"/>
      <c r="G14" s="20"/>
      <c r="H14" s="22"/>
    </row>
    <row r="15" spans="1:8" ht="12.75">
      <c r="A15" s="16">
        <v>7</v>
      </c>
      <c r="B15" s="17" t="s">
        <v>27</v>
      </c>
      <c r="C15" s="18" t="s">
        <v>16</v>
      </c>
      <c r="D15" s="20">
        <f>D14</f>
        <v>340.09999999999997</v>
      </c>
      <c r="E15" s="19">
        <f>D15</f>
        <v>340.09999999999997</v>
      </c>
      <c r="F15" s="20"/>
      <c r="G15" s="20"/>
      <c r="H15" s="22"/>
    </row>
    <row r="16" spans="1:8" ht="12.75">
      <c r="A16" s="16">
        <v>8</v>
      </c>
      <c r="B16" s="17" t="s">
        <v>30</v>
      </c>
      <c r="C16" s="18" t="s">
        <v>16</v>
      </c>
      <c r="D16" s="19">
        <v>66.04</v>
      </c>
      <c r="E16" s="19">
        <f>D16</f>
        <v>66.04</v>
      </c>
      <c r="F16" s="20"/>
      <c r="G16" s="20"/>
      <c r="H16" s="22"/>
    </row>
    <row r="17" spans="1:8" ht="30" customHeight="1">
      <c r="A17" s="16">
        <v>9</v>
      </c>
      <c r="B17" s="21" t="s">
        <v>31</v>
      </c>
      <c r="C17" s="18" t="s">
        <v>16</v>
      </c>
      <c r="D17" s="19">
        <v>272.48</v>
      </c>
      <c r="E17" s="19">
        <f>D17</f>
        <v>272.48</v>
      </c>
      <c r="F17" s="20"/>
      <c r="G17" s="20"/>
      <c r="H17" s="22"/>
    </row>
    <row r="18" spans="1:8" ht="12.75">
      <c r="A18" s="16">
        <v>10</v>
      </c>
      <c r="B18" s="17" t="s">
        <v>32</v>
      </c>
      <c r="C18" s="18" t="s">
        <v>16</v>
      </c>
      <c r="D18" s="20">
        <f>D16+D17</f>
        <v>338.52000000000004</v>
      </c>
      <c r="E18" s="19">
        <f>D18</f>
        <v>338.52000000000004</v>
      </c>
      <c r="F18" s="20"/>
      <c r="G18" s="20"/>
      <c r="H18" s="22"/>
    </row>
    <row r="19" spans="1:8" ht="12.75">
      <c r="A19" s="16">
        <v>11</v>
      </c>
      <c r="B19" s="17" t="s">
        <v>33</v>
      </c>
      <c r="C19" s="18" t="s">
        <v>34</v>
      </c>
      <c r="D19" s="20">
        <v>13</v>
      </c>
      <c r="E19" s="19">
        <f>D19</f>
        <v>13</v>
      </c>
      <c r="F19" s="20"/>
      <c r="G19" s="20"/>
      <c r="H19" s="22"/>
    </row>
    <row r="20" spans="1:8" ht="12.75">
      <c r="A20" s="16">
        <v>12</v>
      </c>
      <c r="B20" s="17" t="s">
        <v>101</v>
      </c>
      <c r="C20" s="18" t="s">
        <v>34</v>
      </c>
      <c r="D20" s="20">
        <v>1</v>
      </c>
      <c r="E20" s="19">
        <f>D20</f>
        <v>1</v>
      </c>
      <c r="F20" s="20"/>
      <c r="G20" s="20"/>
      <c r="H20" s="22"/>
    </row>
    <row r="21" spans="1:8" ht="12.75">
      <c r="A21" s="24"/>
      <c r="B21" s="14" t="s">
        <v>36</v>
      </c>
      <c r="C21" s="18"/>
      <c r="D21" s="20"/>
      <c r="E21" s="19">
        <f>D21</f>
        <v>0</v>
      </c>
      <c r="F21" s="20"/>
      <c r="G21" s="20"/>
      <c r="H21" s="22"/>
    </row>
    <row r="22" spans="1:7" ht="12.75">
      <c r="A22" s="16">
        <v>1</v>
      </c>
      <c r="B22" s="17" t="s">
        <v>37</v>
      </c>
      <c r="C22" s="25" t="s">
        <v>19</v>
      </c>
      <c r="D22" s="20">
        <v>248.61</v>
      </c>
      <c r="E22" s="19">
        <f>D22</f>
        <v>248.61</v>
      </c>
      <c r="F22" s="20"/>
      <c r="G22" s="20"/>
    </row>
    <row r="23" spans="1:7" ht="12.75">
      <c r="A23" s="16">
        <v>2</v>
      </c>
      <c r="B23" s="17" t="s">
        <v>38</v>
      </c>
      <c r="C23" s="25" t="s">
        <v>19</v>
      </c>
      <c r="D23" s="20">
        <v>6</v>
      </c>
      <c r="E23" s="19">
        <f>D23</f>
        <v>6</v>
      </c>
      <c r="F23" s="20"/>
      <c r="G23" s="20"/>
    </row>
    <row r="24" spans="1:7" ht="12.75">
      <c r="A24" s="16">
        <v>3</v>
      </c>
      <c r="B24" s="17" t="s">
        <v>39</v>
      </c>
      <c r="C24" s="25" t="s">
        <v>19</v>
      </c>
      <c r="D24" s="20">
        <v>3</v>
      </c>
      <c r="E24" s="19">
        <f>D24</f>
        <v>3</v>
      </c>
      <c r="F24" s="20"/>
      <c r="G24" s="20"/>
    </row>
    <row r="25" spans="1:7" ht="12.75">
      <c r="A25" s="16">
        <v>4</v>
      </c>
      <c r="B25" s="17" t="s">
        <v>40</v>
      </c>
      <c r="C25" s="25" t="s">
        <v>19</v>
      </c>
      <c r="D25" s="20">
        <v>6</v>
      </c>
      <c r="E25" s="19">
        <f>D25</f>
        <v>6</v>
      </c>
      <c r="F25" s="20"/>
      <c r="G25" s="20"/>
    </row>
    <row r="26" spans="1:7" ht="12.75">
      <c r="A26" s="16">
        <v>5</v>
      </c>
      <c r="B26" s="17" t="s">
        <v>114</v>
      </c>
      <c r="C26" s="25" t="s">
        <v>34</v>
      </c>
      <c r="D26" s="20">
        <v>8</v>
      </c>
      <c r="E26" s="19">
        <f>D26</f>
        <v>8</v>
      </c>
      <c r="F26" s="20"/>
      <c r="G26" s="20"/>
    </row>
    <row r="27" spans="1:7" ht="12.75">
      <c r="A27" s="16">
        <v>6</v>
      </c>
      <c r="B27" s="17" t="s">
        <v>47</v>
      </c>
      <c r="C27" s="25" t="s">
        <v>34</v>
      </c>
      <c r="D27" s="20">
        <v>3</v>
      </c>
      <c r="E27" s="19">
        <f>D27</f>
        <v>3</v>
      </c>
      <c r="F27" s="20"/>
      <c r="G27" s="20"/>
    </row>
    <row r="28" spans="1:7" ht="12.75">
      <c r="A28" s="16">
        <v>7</v>
      </c>
      <c r="B28" s="17" t="s">
        <v>49</v>
      </c>
      <c r="C28" s="25" t="s">
        <v>34</v>
      </c>
      <c r="D28" s="20">
        <v>3</v>
      </c>
      <c r="E28" s="19">
        <f>D28</f>
        <v>3</v>
      </c>
      <c r="F28" s="20"/>
      <c r="G28" s="20"/>
    </row>
    <row r="29" spans="1:7" ht="12.75">
      <c r="A29" s="16">
        <v>8</v>
      </c>
      <c r="B29" s="17" t="s">
        <v>51</v>
      </c>
      <c r="C29" s="25" t="s">
        <v>34</v>
      </c>
      <c r="D29" s="20">
        <v>1</v>
      </c>
      <c r="E29" s="19">
        <f>D29</f>
        <v>1</v>
      </c>
      <c r="F29" s="20"/>
      <c r="G29" s="20"/>
    </row>
    <row r="30" spans="1:7" ht="12.75">
      <c r="A30" s="16">
        <v>9</v>
      </c>
      <c r="B30" s="17" t="s">
        <v>57</v>
      </c>
      <c r="C30" s="25" t="s">
        <v>34</v>
      </c>
      <c r="D30" s="20">
        <v>1</v>
      </c>
      <c r="E30" s="19">
        <f>D30</f>
        <v>1</v>
      </c>
      <c r="F30" s="20"/>
      <c r="G30" s="20"/>
    </row>
    <row r="31" spans="1:7" ht="12.75">
      <c r="A31" s="16">
        <v>10</v>
      </c>
      <c r="B31" s="17" t="s">
        <v>62</v>
      </c>
      <c r="C31" s="25" t="s">
        <v>34</v>
      </c>
      <c r="D31" s="20">
        <v>1</v>
      </c>
      <c r="E31" s="19">
        <f>D31</f>
        <v>1</v>
      </c>
      <c r="F31" s="20"/>
      <c r="G31" s="20"/>
    </row>
    <row r="32" spans="1:7" ht="12.75">
      <c r="A32" s="16">
        <v>11</v>
      </c>
      <c r="B32" s="17" t="s">
        <v>63</v>
      </c>
      <c r="C32" s="25" t="s">
        <v>34</v>
      </c>
      <c r="D32" s="20">
        <v>1</v>
      </c>
      <c r="E32" s="19">
        <f>D32</f>
        <v>1</v>
      </c>
      <c r="F32" s="20"/>
      <c r="G32" s="20"/>
    </row>
    <row r="33" spans="1:7" ht="12.75">
      <c r="A33" s="16">
        <v>12</v>
      </c>
      <c r="B33" s="17" t="s">
        <v>65</v>
      </c>
      <c r="C33" s="25" t="s">
        <v>34</v>
      </c>
      <c r="D33" s="20">
        <v>4</v>
      </c>
      <c r="E33" s="19">
        <f>D33</f>
        <v>4</v>
      </c>
      <c r="F33" s="20"/>
      <c r="G33" s="20"/>
    </row>
    <row r="34" spans="1:7" ht="12.75">
      <c r="A34" s="16">
        <v>13</v>
      </c>
      <c r="B34" s="17" t="s">
        <v>66</v>
      </c>
      <c r="C34" s="25" t="s">
        <v>34</v>
      </c>
      <c r="D34" s="20">
        <v>4</v>
      </c>
      <c r="E34" s="19">
        <f>D34</f>
        <v>4</v>
      </c>
      <c r="F34" s="20"/>
      <c r="G34" s="20"/>
    </row>
    <row r="35" spans="1:7" ht="12.75">
      <c r="A35" s="16">
        <v>14</v>
      </c>
      <c r="B35" s="17" t="s">
        <v>69</v>
      </c>
      <c r="C35" s="25" t="s">
        <v>34</v>
      </c>
      <c r="D35" s="20">
        <v>4</v>
      </c>
      <c r="E35" s="19">
        <f>D35</f>
        <v>4</v>
      </c>
      <c r="F35" s="20"/>
      <c r="G35" s="20"/>
    </row>
    <row r="36" spans="1:7" ht="12.75">
      <c r="A36" s="16">
        <v>15</v>
      </c>
      <c r="B36" s="17" t="s">
        <v>72</v>
      </c>
      <c r="C36" s="25" t="s">
        <v>34</v>
      </c>
      <c r="D36" s="20">
        <v>7</v>
      </c>
      <c r="E36" s="19">
        <f>D36</f>
        <v>7</v>
      </c>
      <c r="F36" s="20"/>
      <c r="G36" s="20"/>
    </row>
    <row r="37" spans="1:7" ht="12.75">
      <c r="A37" s="16">
        <v>16</v>
      </c>
      <c r="B37" s="17" t="s">
        <v>76</v>
      </c>
      <c r="C37" s="25" t="s">
        <v>34</v>
      </c>
      <c r="D37" s="20">
        <v>7</v>
      </c>
      <c r="E37" s="19">
        <f>D37</f>
        <v>7</v>
      </c>
      <c r="F37" s="20"/>
      <c r="G37" s="20"/>
    </row>
    <row r="38" spans="1:7" ht="12.75">
      <c r="A38" s="16">
        <v>17</v>
      </c>
      <c r="B38" s="17" t="s">
        <v>80</v>
      </c>
      <c r="C38" s="25" t="s">
        <v>34</v>
      </c>
      <c r="D38" s="20">
        <v>1</v>
      </c>
      <c r="E38" s="19">
        <f>D38</f>
        <v>1</v>
      </c>
      <c r="F38" s="20"/>
      <c r="G38" s="20"/>
    </row>
    <row r="39" spans="1:7" ht="12.75">
      <c r="A39" s="16">
        <v>18</v>
      </c>
      <c r="B39" s="17" t="s">
        <v>81</v>
      </c>
      <c r="C39" s="25" t="s">
        <v>34</v>
      </c>
      <c r="D39" s="20">
        <v>2</v>
      </c>
      <c r="E39" s="19">
        <f>D39</f>
        <v>2</v>
      </c>
      <c r="F39" s="20"/>
      <c r="G39" s="20"/>
    </row>
    <row r="40" spans="1:7" ht="12.75">
      <c r="A40" s="16">
        <v>19</v>
      </c>
      <c r="B40" s="17" t="s">
        <v>85</v>
      </c>
      <c r="C40" s="25" t="s">
        <v>19</v>
      </c>
      <c r="D40" s="20">
        <v>248.61</v>
      </c>
      <c r="E40" s="19">
        <f>D40</f>
        <v>248.61</v>
      </c>
      <c r="F40" s="20"/>
      <c r="G40" s="20"/>
    </row>
    <row r="41" spans="1:7" ht="12.75">
      <c r="A41" s="16">
        <v>20</v>
      </c>
      <c r="B41" s="17" t="s">
        <v>86</v>
      </c>
      <c r="C41" s="25" t="s">
        <v>19</v>
      </c>
      <c r="D41" s="20">
        <v>248.61</v>
      </c>
      <c r="E41" s="19">
        <f>D41</f>
        <v>248.61</v>
      </c>
      <c r="F41" s="20"/>
      <c r="G41" s="20"/>
    </row>
    <row r="42" spans="1:7" ht="12.75">
      <c r="A42" s="16">
        <v>21</v>
      </c>
      <c r="B42" s="17" t="s">
        <v>87</v>
      </c>
      <c r="C42" s="26" t="s">
        <v>19</v>
      </c>
      <c r="D42" s="20">
        <v>248.61</v>
      </c>
      <c r="E42" s="19">
        <f>D42</f>
        <v>248.61</v>
      </c>
      <c r="F42" s="20"/>
      <c r="G42" s="20"/>
    </row>
    <row r="43" spans="1:7" ht="12.75">
      <c r="A43" s="16">
        <v>22</v>
      </c>
      <c r="B43" s="17" t="s">
        <v>88</v>
      </c>
      <c r="C43" s="18" t="s">
        <v>19</v>
      </c>
      <c r="D43" s="20">
        <v>248.61</v>
      </c>
      <c r="E43" s="19">
        <f>D43</f>
        <v>248.61</v>
      </c>
      <c r="F43" s="20"/>
      <c r="G43" s="20"/>
    </row>
    <row r="44" spans="1:7" ht="12.75">
      <c r="A44" s="27"/>
      <c r="B44" s="17" t="s">
        <v>89</v>
      </c>
      <c r="C44" s="28"/>
      <c r="D44" s="20"/>
      <c r="E44" s="20"/>
      <c r="F44" s="20"/>
      <c r="G44" s="20"/>
    </row>
    <row r="45" spans="1:7" ht="12.75">
      <c r="A45" s="27"/>
      <c r="B45" s="17" t="s">
        <v>90</v>
      </c>
      <c r="C45" s="27"/>
      <c r="D45" s="20"/>
      <c r="E45" s="20"/>
      <c r="F45" s="20"/>
      <c r="G45" s="20"/>
    </row>
    <row r="46" spans="1:7" ht="12.75">
      <c r="A46" s="27"/>
      <c r="B46" s="17" t="s">
        <v>91</v>
      </c>
      <c r="C46" s="27"/>
      <c r="D46" s="20"/>
      <c r="E46" s="20"/>
      <c r="F46" s="20"/>
      <c r="G46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7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117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118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8" ht="12.75">
      <c r="A9" s="16">
        <v>1</v>
      </c>
      <c r="B9" s="17" t="s">
        <v>95</v>
      </c>
      <c r="C9" s="18" t="s">
        <v>16</v>
      </c>
      <c r="D9" s="19">
        <v>118.2</v>
      </c>
      <c r="E9" s="19">
        <f>SUM(D9:D9)</f>
        <v>118.2</v>
      </c>
      <c r="F9" s="20"/>
      <c r="G9" s="20"/>
      <c r="H9" s="22"/>
    </row>
    <row r="10" spans="1:8" ht="12.75">
      <c r="A10" s="16">
        <v>2</v>
      </c>
      <c r="B10" s="17" t="s">
        <v>22</v>
      </c>
      <c r="C10" s="18" t="s">
        <v>16</v>
      </c>
      <c r="D10" s="19">
        <v>13.13</v>
      </c>
      <c r="E10" s="19">
        <f>SUM(D10:D10)</f>
        <v>13.13</v>
      </c>
      <c r="F10" s="20"/>
      <c r="G10" s="20"/>
      <c r="H10" s="22"/>
    </row>
    <row r="11" spans="1:8" ht="12.75">
      <c r="A11" s="16">
        <v>3</v>
      </c>
      <c r="B11" s="23" t="s">
        <v>23</v>
      </c>
      <c r="C11" s="18" t="s">
        <v>16</v>
      </c>
      <c r="D11" s="19">
        <v>32.83</v>
      </c>
      <c r="E11" s="19">
        <f>SUM(D11:D11)</f>
        <v>32.83</v>
      </c>
      <c r="F11" s="20"/>
      <c r="G11" s="20"/>
      <c r="H11" s="22"/>
    </row>
    <row r="12" spans="1:8" ht="12.75" hidden="1">
      <c r="A12" s="16">
        <v>4</v>
      </c>
      <c r="B12" s="17" t="s">
        <v>24</v>
      </c>
      <c r="C12" s="18" t="s">
        <v>16</v>
      </c>
      <c r="D12" s="20">
        <f>D10+D11</f>
        <v>45.96</v>
      </c>
      <c r="E12" s="19">
        <f>SUM(D12:D12)</f>
        <v>45.96</v>
      </c>
      <c r="F12" s="20"/>
      <c r="G12" s="20"/>
      <c r="H12" s="22"/>
    </row>
    <row r="13" spans="1:8" ht="12.75">
      <c r="A13" s="16">
        <v>5</v>
      </c>
      <c r="B13" s="17" t="s">
        <v>25</v>
      </c>
      <c r="C13" s="18" t="s">
        <v>16</v>
      </c>
      <c r="D13" s="20">
        <f>D12</f>
        <v>45.96</v>
      </c>
      <c r="E13" s="19">
        <f>SUM(D13:D13)</f>
        <v>45.96</v>
      </c>
      <c r="F13" s="20"/>
      <c r="G13" s="20"/>
      <c r="H13" s="22"/>
    </row>
    <row r="14" spans="1:8" ht="12.75">
      <c r="A14" s="16">
        <v>6</v>
      </c>
      <c r="B14" s="17" t="s">
        <v>26</v>
      </c>
      <c r="C14" s="18" t="s">
        <v>16</v>
      </c>
      <c r="D14" s="20">
        <f>D9+D10+D11</f>
        <v>164.16000000000003</v>
      </c>
      <c r="E14" s="19">
        <f>SUM(D14:D14)</f>
        <v>164.16000000000003</v>
      </c>
      <c r="F14" s="20"/>
      <c r="G14" s="20"/>
      <c r="H14" s="22"/>
    </row>
    <row r="15" spans="1:8" ht="12.75">
      <c r="A15" s="16">
        <v>7</v>
      </c>
      <c r="B15" s="17" t="s">
        <v>27</v>
      </c>
      <c r="C15" s="18" t="s">
        <v>16</v>
      </c>
      <c r="D15" s="20">
        <f>D14</f>
        <v>164.16000000000003</v>
      </c>
      <c r="E15" s="19">
        <v>24.62</v>
      </c>
      <c r="F15" s="20"/>
      <c r="G15" s="20"/>
      <c r="H15" s="22"/>
    </row>
    <row r="16" spans="1:8" ht="12.75">
      <c r="A16" s="16">
        <v>8</v>
      </c>
      <c r="B16" s="17" t="s">
        <v>30</v>
      </c>
      <c r="C16" s="18" t="s">
        <v>16</v>
      </c>
      <c r="D16" s="19">
        <v>31.88</v>
      </c>
      <c r="E16" s="19">
        <f>SUM(D16:D16)</f>
        <v>31.88</v>
      </c>
      <c r="F16" s="20"/>
      <c r="G16" s="20"/>
      <c r="H16" s="22"/>
    </row>
    <row r="17" spans="1:8" ht="30" customHeight="1">
      <c r="A17" s="16">
        <v>9</v>
      </c>
      <c r="B17" s="21" t="s">
        <v>31</v>
      </c>
      <c r="C17" s="18" t="s">
        <v>16</v>
      </c>
      <c r="D17" s="19">
        <v>131.52</v>
      </c>
      <c r="E17" s="19">
        <f>SUM(D17:D17)</f>
        <v>131.52</v>
      </c>
      <c r="F17" s="20"/>
      <c r="G17" s="20"/>
      <c r="H17" s="22"/>
    </row>
    <row r="18" spans="1:8" ht="12.75">
      <c r="A18" s="16">
        <v>10</v>
      </c>
      <c r="B18" s="17" t="s">
        <v>32</v>
      </c>
      <c r="C18" s="18" t="s">
        <v>16</v>
      </c>
      <c r="D18" s="20">
        <f>D16+D17</f>
        <v>163.4</v>
      </c>
      <c r="E18" s="19">
        <f>SUM(D18:D18)</f>
        <v>163.4</v>
      </c>
      <c r="F18" s="20"/>
      <c r="G18" s="20"/>
      <c r="H18" s="22"/>
    </row>
    <row r="19" spans="1:8" ht="12.75">
      <c r="A19" s="16">
        <v>11</v>
      </c>
      <c r="B19" s="17" t="s">
        <v>33</v>
      </c>
      <c r="C19" s="18" t="s">
        <v>34</v>
      </c>
      <c r="D19" s="20">
        <v>5</v>
      </c>
      <c r="E19" s="19">
        <f>SUM(D19:D19)</f>
        <v>5</v>
      </c>
      <c r="F19" s="20"/>
      <c r="G19" s="20"/>
      <c r="H19" s="22"/>
    </row>
    <row r="20" spans="1:8" ht="12.75">
      <c r="A20" s="24"/>
      <c r="B20" s="14" t="s">
        <v>36</v>
      </c>
      <c r="C20" s="18"/>
      <c r="D20" s="20"/>
      <c r="E20" s="19">
        <f>SUM(D20:D20)</f>
        <v>0</v>
      </c>
      <c r="F20" s="20"/>
      <c r="G20" s="20"/>
      <c r="H20" s="22"/>
    </row>
    <row r="21" spans="1:7" ht="12.75">
      <c r="A21" s="16">
        <v>1</v>
      </c>
      <c r="B21" s="17" t="s">
        <v>37</v>
      </c>
      <c r="C21" s="25" t="s">
        <v>19</v>
      </c>
      <c r="D21" s="20">
        <v>120</v>
      </c>
      <c r="E21" s="19">
        <f>SUM(D21:D21)</f>
        <v>120</v>
      </c>
      <c r="F21" s="20"/>
      <c r="G21" s="20"/>
    </row>
    <row r="22" spans="1:7" ht="12.75">
      <c r="A22" s="16">
        <v>2</v>
      </c>
      <c r="B22" s="17" t="s">
        <v>38</v>
      </c>
      <c r="C22" s="25" t="s">
        <v>19</v>
      </c>
      <c r="D22" s="20">
        <v>2</v>
      </c>
      <c r="E22" s="19">
        <f>SUM(D22:D22)</f>
        <v>2</v>
      </c>
      <c r="F22" s="20"/>
      <c r="G22" s="20"/>
    </row>
    <row r="23" spans="1:7" ht="12.75">
      <c r="A23" s="16">
        <v>3</v>
      </c>
      <c r="B23" s="17" t="s">
        <v>40</v>
      </c>
      <c r="C23" s="25" t="s">
        <v>19</v>
      </c>
      <c r="D23" s="20">
        <v>6</v>
      </c>
      <c r="E23" s="19">
        <f>SUM(D23:D23)</f>
        <v>6</v>
      </c>
      <c r="F23" s="20"/>
      <c r="G23" s="20"/>
    </row>
    <row r="24" spans="1:7" ht="12.75">
      <c r="A24" s="16">
        <v>4</v>
      </c>
      <c r="B24" s="17" t="s">
        <v>114</v>
      </c>
      <c r="C24" s="25" t="s">
        <v>34</v>
      </c>
      <c r="D24" s="20">
        <v>12</v>
      </c>
      <c r="E24" s="19">
        <f>SUM(D24:D24)</f>
        <v>12</v>
      </c>
      <c r="F24" s="20"/>
      <c r="G24" s="20"/>
    </row>
    <row r="25" spans="1:7" ht="12.75">
      <c r="A25" s="16">
        <v>5</v>
      </c>
      <c r="B25" s="17" t="s">
        <v>47</v>
      </c>
      <c r="C25" s="25" t="s">
        <v>34</v>
      </c>
      <c r="D25" s="20">
        <v>1</v>
      </c>
      <c r="E25" s="19">
        <f>SUM(D25:D25)</f>
        <v>1</v>
      </c>
      <c r="F25" s="20"/>
      <c r="G25" s="20"/>
    </row>
    <row r="26" spans="1:7" ht="12.75">
      <c r="A26" s="16">
        <v>6</v>
      </c>
      <c r="B26" s="17" t="s">
        <v>50</v>
      </c>
      <c r="C26" s="25" t="s">
        <v>34</v>
      </c>
      <c r="D26" s="20">
        <v>1</v>
      </c>
      <c r="E26" s="19">
        <f>SUM(D26:D26)</f>
        <v>1</v>
      </c>
      <c r="F26" s="20"/>
      <c r="G26" s="20"/>
    </row>
    <row r="27" spans="1:7" ht="12.75">
      <c r="A27" s="16">
        <v>7</v>
      </c>
      <c r="B27" s="17" t="s">
        <v>66</v>
      </c>
      <c r="C27" s="25" t="s">
        <v>34</v>
      </c>
      <c r="D27" s="20">
        <v>2</v>
      </c>
      <c r="E27" s="19">
        <f>SUM(D27:D27)</f>
        <v>2</v>
      </c>
      <c r="F27" s="20"/>
      <c r="G27" s="20"/>
    </row>
    <row r="28" spans="1:7" ht="12.75">
      <c r="A28" s="16">
        <v>8</v>
      </c>
      <c r="B28" s="17" t="s">
        <v>69</v>
      </c>
      <c r="C28" s="25" t="s">
        <v>34</v>
      </c>
      <c r="D28" s="20">
        <v>1</v>
      </c>
      <c r="E28" s="19">
        <f>SUM(D28:D28)</f>
        <v>1</v>
      </c>
      <c r="F28" s="20"/>
      <c r="G28" s="20"/>
    </row>
    <row r="29" spans="1:7" ht="12.75">
      <c r="A29" s="16">
        <v>9</v>
      </c>
      <c r="B29" s="17" t="s">
        <v>72</v>
      </c>
      <c r="C29" s="25" t="s">
        <v>34</v>
      </c>
      <c r="D29" s="20">
        <v>2</v>
      </c>
      <c r="E29" s="19">
        <f>SUM(D29:D29)</f>
        <v>2</v>
      </c>
      <c r="F29" s="20"/>
      <c r="G29" s="20"/>
    </row>
    <row r="30" spans="1:7" ht="12.75">
      <c r="A30" s="16">
        <v>10</v>
      </c>
      <c r="B30" s="17" t="s">
        <v>76</v>
      </c>
      <c r="C30" s="25" t="s">
        <v>34</v>
      </c>
      <c r="D30" s="20">
        <v>2</v>
      </c>
      <c r="E30" s="19">
        <f>SUM(D30:D30)</f>
        <v>2</v>
      </c>
      <c r="F30" s="20"/>
      <c r="G30" s="20"/>
    </row>
    <row r="31" spans="1:7" ht="12.75">
      <c r="A31" s="16">
        <v>11</v>
      </c>
      <c r="B31" s="17" t="s">
        <v>81</v>
      </c>
      <c r="C31" s="25" t="s">
        <v>34</v>
      </c>
      <c r="D31" s="20">
        <v>2</v>
      </c>
      <c r="E31" s="19">
        <f>SUM(D31:D31)</f>
        <v>2</v>
      </c>
      <c r="F31" s="20"/>
      <c r="G31" s="20"/>
    </row>
    <row r="32" spans="1:7" ht="12.75">
      <c r="A32" s="16">
        <v>12</v>
      </c>
      <c r="B32" s="17" t="s">
        <v>85</v>
      </c>
      <c r="C32" s="25" t="s">
        <v>19</v>
      </c>
      <c r="D32" s="20">
        <v>120</v>
      </c>
      <c r="E32" s="19">
        <f>SUM(D32:D32)</f>
        <v>120</v>
      </c>
      <c r="F32" s="20"/>
      <c r="G32" s="20"/>
    </row>
    <row r="33" spans="1:7" ht="12.75">
      <c r="A33" s="16">
        <v>13</v>
      </c>
      <c r="B33" s="17" t="s">
        <v>86</v>
      </c>
      <c r="C33" s="25" t="s">
        <v>19</v>
      </c>
      <c r="D33" s="20">
        <v>120</v>
      </c>
      <c r="E33" s="19">
        <f>SUM(D33:D33)</f>
        <v>120</v>
      </c>
      <c r="F33" s="20"/>
      <c r="G33" s="20"/>
    </row>
    <row r="34" spans="1:7" ht="12.75">
      <c r="A34" s="16">
        <v>14</v>
      </c>
      <c r="B34" s="17" t="s">
        <v>87</v>
      </c>
      <c r="C34" s="26" t="s">
        <v>19</v>
      </c>
      <c r="D34" s="20">
        <v>120</v>
      </c>
      <c r="E34" s="19">
        <f>SUM(D34:D34)</f>
        <v>120</v>
      </c>
      <c r="F34" s="20"/>
      <c r="G34" s="20"/>
    </row>
    <row r="35" spans="1:7" ht="12.75">
      <c r="A35" s="16">
        <v>15</v>
      </c>
      <c r="B35" s="17" t="s">
        <v>88</v>
      </c>
      <c r="C35" s="18" t="s">
        <v>19</v>
      </c>
      <c r="D35" s="20">
        <v>120</v>
      </c>
      <c r="E35" s="19">
        <f>SUM(D35:D35)</f>
        <v>120</v>
      </c>
      <c r="F35" s="20"/>
      <c r="G35" s="20"/>
    </row>
    <row r="36" spans="1:7" ht="12.75">
      <c r="A36" s="27"/>
      <c r="B36" s="17" t="s">
        <v>89</v>
      </c>
      <c r="C36" s="28"/>
      <c r="D36" s="20"/>
      <c r="E36" s="20"/>
      <c r="F36" s="20"/>
      <c r="G36" s="20"/>
    </row>
    <row r="37" spans="1:7" ht="12.75">
      <c r="A37" s="27"/>
      <c r="B37" s="17" t="s">
        <v>90</v>
      </c>
      <c r="C37" s="27"/>
      <c r="D37" s="20"/>
      <c r="E37" s="20"/>
      <c r="F37" s="20"/>
      <c r="G37" s="20"/>
    </row>
    <row r="38" spans="1:7" ht="12.75">
      <c r="A38" s="27"/>
      <c r="B38" s="17" t="s">
        <v>91</v>
      </c>
      <c r="C38" s="27"/>
      <c r="D38" s="20"/>
      <c r="E38" s="20"/>
      <c r="F38" s="20"/>
      <c r="G38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3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119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120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142.02</v>
      </c>
      <c r="E9" s="19">
        <f>SUM(D9:D9)</f>
        <v>142.02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142.02</v>
      </c>
      <c r="E10" s="19">
        <f>SUM(D10:D10)</f>
        <v>142.02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49.707</v>
      </c>
      <c r="E11" s="19">
        <f>SUM(D11:D11)</f>
        <v>49.707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49.707</v>
      </c>
      <c r="E12" s="19">
        <f>SUM(D12:D12)</f>
        <v>49.707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10</v>
      </c>
      <c r="E13" s="19">
        <f>SUM(D13:D13)</f>
        <v>10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10</v>
      </c>
      <c r="E14" s="19">
        <f>SUM(D14:D14)</f>
        <v>10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128.84</v>
      </c>
      <c r="E15" s="19">
        <f>SUM(D15:D15)</f>
        <v>128.84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14.32</v>
      </c>
      <c r="E16" s="19">
        <f>SUM(D16:D16)</f>
        <v>14.32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35.79</v>
      </c>
      <c r="E17" s="19">
        <f>SUM(D17:D17)</f>
        <v>35.79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50.11</v>
      </c>
      <c r="E18" s="19">
        <f>SUM(D18:D18)</f>
        <v>50.11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50.11</v>
      </c>
      <c r="E19" s="19">
        <f>SUM(D19:D19)</f>
        <v>50.11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178.95</v>
      </c>
      <c r="E20" s="19">
        <f>SUM(D20:D20)</f>
        <v>178.95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178.95</v>
      </c>
      <c r="E21" s="19">
        <v>26.84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64.93900000000001</v>
      </c>
      <c r="E22" s="19">
        <f>SUM(D22:D22)</f>
        <v>64.93900000000001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64.93900000000001</v>
      </c>
      <c r="E23" s="19">
        <f>SUM(D23:D23)</f>
        <v>64.93900000000001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47.16</v>
      </c>
      <c r="E24" s="19">
        <f>SUM(D24:D24)</f>
        <v>47.16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130.65</v>
      </c>
      <c r="E25" s="19">
        <f>SUM(D25:D25)</f>
        <v>130.65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177.81</v>
      </c>
      <c r="E26" s="19">
        <f>SUM(D26:D26)</f>
        <v>177.81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5</v>
      </c>
      <c r="E27" s="19">
        <f>SUM(D27:D27)</f>
        <v>5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177.52</v>
      </c>
      <c r="E29" s="19">
        <f>SUM(D29:D29)</f>
        <v>177.52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4</v>
      </c>
      <c r="E30" s="19">
        <f>SUM(D30:D30)</f>
        <v>4</v>
      </c>
      <c r="F30" s="20"/>
      <c r="G30" s="20"/>
    </row>
    <row r="31" spans="1:7" ht="12.75">
      <c r="A31" s="16">
        <v>3</v>
      </c>
      <c r="B31" s="17" t="s">
        <v>40</v>
      </c>
      <c r="C31" s="25" t="s">
        <v>19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4</v>
      </c>
      <c r="B32" s="17" t="s">
        <v>96</v>
      </c>
      <c r="C32" s="25" t="s">
        <v>34</v>
      </c>
      <c r="D32" s="20">
        <v>10</v>
      </c>
      <c r="E32" s="19">
        <f>SUM(D32:D32)</f>
        <v>10</v>
      </c>
      <c r="F32" s="20"/>
      <c r="G32" s="20"/>
    </row>
    <row r="33" spans="1:7" ht="12.75">
      <c r="A33" s="16">
        <v>5</v>
      </c>
      <c r="B33" s="17" t="s">
        <v>47</v>
      </c>
      <c r="C33" s="25" t="s">
        <v>34</v>
      </c>
      <c r="D33" s="20">
        <v>2</v>
      </c>
      <c r="E33" s="19">
        <f>SUM(D33:D33)</f>
        <v>2</v>
      </c>
      <c r="F33" s="20"/>
      <c r="G33" s="20"/>
    </row>
    <row r="34" spans="1:7" ht="12.75">
      <c r="A34" s="16">
        <v>6</v>
      </c>
      <c r="B34" s="17" t="s">
        <v>50</v>
      </c>
      <c r="C34" s="25" t="s">
        <v>34</v>
      </c>
      <c r="D34" s="20">
        <v>1</v>
      </c>
      <c r="E34" s="19">
        <f>SUM(D34:D34)</f>
        <v>1</v>
      </c>
      <c r="F34" s="20"/>
      <c r="G34" s="20"/>
    </row>
    <row r="35" spans="1:7" ht="12.75">
      <c r="A35" s="16">
        <v>7</v>
      </c>
      <c r="B35" s="17" t="s">
        <v>66</v>
      </c>
      <c r="C35" s="25" t="s">
        <v>34</v>
      </c>
      <c r="D35" s="20">
        <v>4</v>
      </c>
      <c r="E35" s="19">
        <f>SUM(D35:D35)</f>
        <v>4</v>
      </c>
      <c r="F35" s="20"/>
      <c r="G35" s="20"/>
    </row>
    <row r="36" spans="1:7" ht="12.75">
      <c r="A36" s="16">
        <v>8</v>
      </c>
      <c r="B36" s="17" t="s">
        <v>69</v>
      </c>
      <c r="C36" s="25" t="s">
        <v>34</v>
      </c>
      <c r="D36" s="20">
        <v>8</v>
      </c>
      <c r="E36" s="19">
        <f>SUM(D36:D36)</f>
        <v>8</v>
      </c>
      <c r="F36" s="20"/>
      <c r="G36" s="20"/>
    </row>
    <row r="37" spans="1:7" ht="12.75">
      <c r="A37" s="16">
        <v>9</v>
      </c>
      <c r="B37" s="17" t="s">
        <v>72</v>
      </c>
      <c r="C37" s="25" t="s">
        <v>34</v>
      </c>
      <c r="D37" s="20">
        <v>2</v>
      </c>
      <c r="E37" s="19">
        <f>SUM(D37:D37)</f>
        <v>2</v>
      </c>
      <c r="F37" s="20"/>
      <c r="G37" s="20"/>
    </row>
    <row r="38" spans="1:7" ht="12.75">
      <c r="A38" s="16">
        <v>10</v>
      </c>
      <c r="B38" s="17" t="s">
        <v>76</v>
      </c>
      <c r="C38" s="25" t="s">
        <v>34</v>
      </c>
      <c r="D38" s="20">
        <v>2</v>
      </c>
      <c r="E38" s="19">
        <f>SUM(D38:D38)</f>
        <v>2</v>
      </c>
      <c r="F38" s="20"/>
      <c r="G38" s="20"/>
    </row>
    <row r="39" spans="1:7" ht="12.75">
      <c r="A39" s="16">
        <v>11</v>
      </c>
      <c r="B39" s="17" t="s">
        <v>81</v>
      </c>
      <c r="C39" s="25" t="s">
        <v>34</v>
      </c>
      <c r="D39" s="20">
        <v>2</v>
      </c>
      <c r="E39" s="19">
        <f>SUM(D39:D39)</f>
        <v>2</v>
      </c>
      <c r="F39" s="20"/>
      <c r="G39" s="20"/>
    </row>
    <row r="40" spans="1:7" ht="12.75">
      <c r="A40" s="16">
        <v>12</v>
      </c>
      <c r="B40" s="17" t="s">
        <v>85</v>
      </c>
      <c r="C40" s="25" t="s">
        <v>19</v>
      </c>
      <c r="D40" s="20">
        <v>177.52</v>
      </c>
      <c r="E40" s="19">
        <f>SUM(D40:D40)</f>
        <v>177.52</v>
      </c>
      <c r="F40" s="20"/>
      <c r="G40" s="20"/>
    </row>
    <row r="41" spans="1:7" ht="12.75">
      <c r="A41" s="16">
        <v>13</v>
      </c>
      <c r="B41" s="17" t="s">
        <v>86</v>
      </c>
      <c r="C41" s="25" t="s">
        <v>19</v>
      </c>
      <c r="D41" s="20">
        <v>177.52</v>
      </c>
      <c r="E41" s="19">
        <f>SUM(D41:D41)</f>
        <v>177.52</v>
      </c>
      <c r="F41" s="20"/>
      <c r="G41" s="20"/>
    </row>
    <row r="42" spans="1:7" ht="12.75">
      <c r="A42" s="16">
        <v>14</v>
      </c>
      <c r="B42" s="17" t="s">
        <v>87</v>
      </c>
      <c r="C42" s="26" t="s">
        <v>19</v>
      </c>
      <c r="D42" s="20">
        <v>177.52</v>
      </c>
      <c r="E42" s="19">
        <f>SUM(D42:D42)</f>
        <v>177.52</v>
      </c>
      <c r="F42" s="20"/>
      <c r="G42" s="20"/>
    </row>
    <row r="43" spans="1:7" ht="12.75">
      <c r="A43" s="16">
        <v>15</v>
      </c>
      <c r="B43" s="17" t="s">
        <v>88</v>
      </c>
      <c r="C43" s="18" t="s">
        <v>19</v>
      </c>
      <c r="D43" s="20">
        <v>177.52</v>
      </c>
      <c r="E43" s="19">
        <f>SUM(D43:D43)</f>
        <v>177.52</v>
      </c>
      <c r="F43" s="20"/>
      <c r="G43" s="20"/>
    </row>
    <row r="44" spans="1:7" ht="12.75">
      <c r="A44" s="27"/>
      <c r="B44" s="17" t="s">
        <v>89</v>
      </c>
      <c r="C44" s="28"/>
      <c r="D44" s="20"/>
      <c r="E44" s="20"/>
      <c r="F44" s="20"/>
      <c r="G44" s="20"/>
    </row>
    <row r="45" spans="1:7" ht="12.75">
      <c r="A45" s="27"/>
      <c r="B45" s="17" t="s">
        <v>90</v>
      </c>
      <c r="C45" s="27"/>
      <c r="D45" s="20"/>
      <c r="E45" s="20"/>
      <c r="F45" s="20"/>
      <c r="G45" s="20"/>
    </row>
    <row r="46" spans="1:7" ht="12.75">
      <c r="A46" s="27"/>
      <c r="B46" s="17" t="s">
        <v>91</v>
      </c>
      <c r="C46" s="27"/>
      <c r="D46" s="20"/>
      <c r="E46" s="20"/>
      <c r="F46" s="20"/>
      <c r="G46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6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85156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121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122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66.82</v>
      </c>
      <c r="E9" s="19">
        <f>SUM(D9:D9)</f>
        <v>66.82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66.82</v>
      </c>
      <c r="E10" s="19">
        <f>SUM(D10:D10)</f>
        <v>66.82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23.386999999999997</v>
      </c>
      <c r="E11" s="19">
        <f>SUM(D11:D11)</f>
        <v>23.386999999999997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23.386999999999997</v>
      </c>
      <c r="E12" s="19">
        <f>SUM(D12:D12)</f>
        <v>23.386999999999997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</v>
      </c>
      <c r="E13" s="19">
        <f>SUM(D13:D13)</f>
        <v>1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</v>
      </c>
      <c r="E14" s="19">
        <f>SUM(D14:D14)</f>
        <v>1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60.62</v>
      </c>
      <c r="E15" s="19">
        <f>SUM(D15:D15)</f>
        <v>60.62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6.74</v>
      </c>
      <c r="E16" s="19">
        <f>SUM(D16:D16)</f>
        <v>6.74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16.84</v>
      </c>
      <c r="E17" s="19">
        <f>SUM(D17:D17)</f>
        <v>16.84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23.58</v>
      </c>
      <c r="E18" s="19">
        <f>SUM(D18:D18)</f>
        <v>23.58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23.58</v>
      </c>
      <c r="E19" s="19">
        <f>SUM(D19:D19)</f>
        <v>23.58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84.2</v>
      </c>
      <c r="E20" s="19">
        <f>SUM(D20:D20)</f>
        <v>84.2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84.2</v>
      </c>
      <c r="E21" s="19">
        <v>12.63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30.171999999999997</v>
      </c>
      <c r="E22" s="19">
        <f>SUM(D22:D22)</f>
        <v>30.171999999999997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30.171999999999997</v>
      </c>
      <c r="E23" s="19">
        <f>SUM(D23:D23)</f>
        <v>30.171999999999997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22.19</v>
      </c>
      <c r="E24" s="19">
        <f>SUM(D24:D24)</f>
        <v>22.19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61.48</v>
      </c>
      <c r="E25" s="19">
        <f>SUM(D25:D25)</f>
        <v>61.48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83.67</v>
      </c>
      <c r="E26" s="19">
        <f>SUM(D26:D26)</f>
        <v>83.67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11</v>
      </c>
      <c r="E27" s="19">
        <f>SUM(D27:D27)</f>
        <v>11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83.53</v>
      </c>
      <c r="E29" s="19">
        <f>SUM(D29:D29)</f>
        <v>83.53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2</v>
      </c>
      <c r="E30" s="19">
        <f>SUM(D30:D30)</f>
        <v>2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4</v>
      </c>
      <c r="B32" s="17" t="s">
        <v>40</v>
      </c>
      <c r="C32" s="25" t="s">
        <v>19</v>
      </c>
      <c r="D32" s="20">
        <v>6</v>
      </c>
      <c r="E32" s="19">
        <f>SUM(D32:D32)</f>
        <v>6</v>
      </c>
      <c r="F32" s="20"/>
      <c r="G32" s="20"/>
    </row>
    <row r="33" spans="1:7" ht="12.75">
      <c r="A33" s="16">
        <v>5</v>
      </c>
      <c r="B33" s="17" t="s">
        <v>96</v>
      </c>
      <c r="C33" s="25" t="s">
        <v>34</v>
      </c>
      <c r="D33" s="20">
        <v>1</v>
      </c>
      <c r="E33" s="19">
        <f>SUM(D33:D33)</f>
        <v>1</v>
      </c>
      <c r="F33" s="20"/>
      <c r="G33" s="20"/>
    </row>
    <row r="34" spans="1:7" ht="12.75">
      <c r="A34" s="16">
        <v>6</v>
      </c>
      <c r="B34" s="17" t="s">
        <v>47</v>
      </c>
      <c r="C34" s="25" t="s">
        <v>34</v>
      </c>
      <c r="D34" s="20">
        <v>1</v>
      </c>
      <c r="E34" s="19">
        <f>SUM(D34:D34)</f>
        <v>1</v>
      </c>
      <c r="F34" s="20"/>
      <c r="G34" s="20"/>
    </row>
    <row r="35" spans="1:7" ht="12.75">
      <c r="A35" s="16">
        <v>7</v>
      </c>
      <c r="B35" s="17" t="s">
        <v>49</v>
      </c>
      <c r="C35" s="25" t="s">
        <v>34</v>
      </c>
      <c r="D35" s="20">
        <v>2</v>
      </c>
      <c r="E35" s="19">
        <f>SUM(D35:D35)</f>
        <v>2</v>
      </c>
      <c r="F35" s="20"/>
      <c r="G35" s="20"/>
    </row>
    <row r="36" spans="1:7" ht="12.75">
      <c r="A36" s="16">
        <v>8</v>
      </c>
      <c r="B36" s="17" t="s">
        <v>50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9</v>
      </c>
      <c r="B37" s="17" t="s">
        <v>65</v>
      </c>
      <c r="C37" s="25" t="s">
        <v>34</v>
      </c>
      <c r="D37" s="20">
        <v>4</v>
      </c>
      <c r="E37" s="19">
        <f>SUM(D37:D37)</f>
        <v>4</v>
      </c>
      <c r="F37" s="20"/>
      <c r="G37" s="20"/>
    </row>
    <row r="38" spans="1:7" ht="12.75">
      <c r="A38" s="16">
        <v>10</v>
      </c>
      <c r="B38" s="17" t="s">
        <v>66</v>
      </c>
      <c r="C38" s="25" t="s">
        <v>34</v>
      </c>
      <c r="D38" s="20">
        <v>4</v>
      </c>
      <c r="E38" s="19">
        <f>SUM(D38:D38)</f>
        <v>4</v>
      </c>
      <c r="F38" s="20"/>
      <c r="G38" s="20"/>
    </row>
    <row r="39" spans="1:7" ht="12.75">
      <c r="A39" s="16">
        <v>11</v>
      </c>
      <c r="B39" s="17" t="s">
        <v>69</v>
      </c>
      <c r="C39" s="25" t="s">
        <v>34</v>
      </c>
      <c r="D39" s="20">
        <v>3</v>
      </c>
      <c r="E39" s="19">
        <f>SUM(D39:D39)</f>
        <v>3</v>
      </c>
      <c r="F39" s="20"/>
      <c r="G39" s="20"/>
    </row>
    <row r="40" spans="1:7" ht="12.75">
      <c r="A40" s="16">
        <v>12</v>
      </c>
      <c r="B40" s="17" t="s">
        <v>72</v>
      </c>
      <c r="C40" s="25" t="s">
        <v>34</v>
      </c>
      <c r="D40" s="20">
        <v>6</v>
      </c>
      <c r="E40" s="19">
        <f>SUM(D40:D40)</f>
        <v>6</v>
      </c>
      <c r="F40" s="20"/>
      <c r="G40" s="20"/>
    </row>
    <row r="41" spans="1:7" ht="12.75">
      <c r="A41" s="16">
        <v>13</v>
      </c>
      <c r="B41" s="17" t="s">
        <v>76</v>
      </c>
      <c r="C41" s="25" t="s">
        <v>34</v>
      </c>
      <c r="D41" s="20">
        <v>6</v>
      </c>
      <c r="E41" s="19">
        <f>SUM(D41:D41)</f>
        <v>6</v>
      </c>
      <c r="F41" s="20"/>
      <c r="G41" s="20"/>
    </row>
    <row r="42" spans="1:7" ht="12.75">
      <c r="A42" s="16">
        <v>14</v>
      </c>
      <c r="B42" s="17" t="s">
        <v>80</v>
      </c>
      <c r="C42" s="25" t="s">
        <v>34</v>
      </c>
      <c r="D42" s="20">
        <v>2</v>
      </c>
      <c r="E42" s="19">
        <f>SUM(D42:D42)</f>
        <v>2</v>
      </c>
      <c r="F42" s="20"/>
      <c r="G42" s="20"/>
    </row>
    <row r="43" spans="1:7" ht="12.75">
      <c r="A43" s="16">
        <v>15</v>
      </c>
      <c r="B43" s="17" t="s">
        <v>81</v>
      </c>
      <c r="C43" s="25" t="s">
        <v>34</v>
      </c>
      <c r="D43" s="20">
        <v>2</v>
      </c>
      <c r="E43" s="19">
        <f>SUM(D43:D43)</f>
        <v>2</v>
      </c>
      <c r="F43" s="20"/>
      <c r="G43" s="20"/>
    </row>
    <row r="44" spans="1:7" ht="12.75">
      <c r="A44" s="16">
        <v>16</v>
      </c>
      <c r="B44" s="17" t="s">
        <v>85</v>
      </c>
      <c r="C44" s="25" t="s">
        <v>19</v>
      </c>
      <c r="D44" s="20">
        <v>83.53</v>
      </c>
      <c r="E44" s="19">
        <f>SUM(D44:D44)</f>
        <v>83.53</v>
      </c>
      <c r="F44" s="20"/>
      <c r="G44" s="20"/>
    </row>
    <row r="45" spans="1:7" ht="12.75">
      <c r="A45" s="16">
        <v>17</v>
      </c>
      <c r="B45" s="17" t="s">
        <v>86</v>
      </c>
      <c r="C45" s="25" t="s">
        <v>19</v>
      </c>
      <c r="D45" s="20">
        <v>83.53</v>
      </c>
      <c r="E45" s="19">
        <f>SUM(D45:D45)</f>
        <v>83.53</v>
      </c>
      <c r="F45" s="20"/>
      <c r="G45" s="20"/>
    </row>
    <row r="46" spans="1:7" ht="12.75">
      <c r="A46" s="16">
        <v>18</v>
      </c>
      <c r="B46" s="17" t="s">
        <v>87</v>
      </c>
      <c r="C46" s="26" t="s">
        <v>19</v>
      </c>
      <c r="D46" s="20">
        <v>83.53</v>
      </c>
      <c r="E46" s="19">
        <f>SUM(D46:D46)</f>
        <v>83.53</v>
      </c>
      <c r="F46" s="20"/>
      <c r="G46" s="20"/>
    </row>
    <row r="47" spans="1:7" ht="12.75">
      <c r="A47" s="16">
        <v>19</v>
      </c>
      <c r="B47" s="17" t="s">
        <v>88</v>
      </c>
      <c r="C47" s="18" t="s">
        <v>19</v>
      </c>
      <c r="D47" s="20">
        <v>83.53</v>
      </c>
      <c r="E47" s="19">
        <f>SUM(D47:D47)</f>
        <v>83.53</v>
      </c>
      <c r="F47" s="20"/>
      <c r="G47" s="20"/>
    </row>
    <row r="48" spans="1:7" ht="12.75">
      <c r="A48" s="27"/>
      <c r="B48" s="17" t="s">
        <v>89</v>
      </c>
      <c r="C48" s="28"/>
      <c r="D48" s="20"/>
      <c r="E48" s="20"/>
      <c r="F48" s="20"/>
      <c r="G48" s="20"/>
    </row>
    <row r="49" spans="1:7" ht="12.75">
      <c r="A49" s="27"/>
      <c r="B49" s="17" t="s">
        <v>90</v>
      </c>
      <c r="C49" s="27"/>
      <c r="D49" s="20"/>
      <c r="E49" s="20"/>
      <c r="F49" s="20"/>
      <c r="G49" s="20"/>
    </row>
    <row r="50" spans="1:7" ht="12.75">
      <c r="A50" s="27"/>
      <c r="B50" s="17" t="s">
        <v>91</v>
      </c>
      <c r="C50" s="27"/>
      <c r="D50" s="20"/>
      <c r="E50" s="20"/>
      <c r="F50" s="20"/>
      <c r="G50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8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123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124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48.46</v>
      </c>
      <c r="E9" s="19">
        <f>SUM(D9:D9)</f>
        <v>48.46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48.46</v>
      </c>
      <c r="E10" s="19">
        <f>SUM(D10:D10)</f>
        <v>48.46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16.961</v>
      </c>
      <c r="E11" s="19">
        <f>SUM(D11:D11)</f>
        <v>16.961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16.961</v>
      </c>
      <c r="E12" s="19">
        <f>SUM(D12:D12)</f>
        <v>16.961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6</v>
      </c>
      <c r="E13" s="19">
        <f>SUM(D13:D13)</f>
        <v>6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6</v>
      </c>
      <c r="E14" s="19">
        <f>SUM(D14:D14)</f>
        <v>6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43.96</v>
      </c>
      <c r="E15" s="19">
        <f>SUM(D15:D15)</f>
        <v>43.96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4.88</v>
      </c>
      <c r="E16" s="19">
        <f>SUM(D16:D16)</f>
        <v>4.88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12.21</v>
      </c>
      <c r="E17" s="19">
        <f>SUM(D17:D17)</f>
        <v>12.21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17.09</v>
      </c>
      <c r="E18" s="19">
        <f>SUM(D18:D18)</f>
        <v>17.09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17.09</v>
      </c>
      <c r="E19" s="19">
        <f>SUM(D19:D19)</f>
        <v>17.09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61.050000000000004</v>
      </c>
      <c r="E20" s="19">
        <f>SUM(D20:D20)</f>
        <v>61.050000000000004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61.050000000000004</v>
      </c>
      <c r="E21" s="19">
        <v>9.16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22.425</v>
      </c>
      <c r="E22" s="19">
        <f>SUM(D22:D22)</f>
        <v>22.425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22.425</v>
      </c>
      <c r="E23" s="19">
        <f>SUM(D23:D23)</f>
        <v>22.425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16.09</v>
      </c>
      <c r="E24" s="19">
        <f>SUM(D24:D24)</f>
        <v>16.09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44.58</v>
      </c>
      <c r="E25" s="19">
        <f>SUM(D25:D25)</f>
        <v>44.58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60.67</v>
      </c>
      <c r="E26" s="19">
        <f>SUM(D26:D26)</f>
        <v>60.67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</v>
      </c>
      <c r="E27" s="19">
        <f>SUM(D27:D27)</f>
        <v>1</v>
      </c>
      <c r="F27" s="20"/>
      <c r="G27" s="20"/>
      <c r="H27" s="22"/>
    </row>
    <row r="28" spans="1:8" ht="12.75">
      <c r="A28" s="16">
        <v>20</v>
      </c>
      <c r="B28" s="17" t="s">
        <v>101</v>
      </c>
      <c r="C28" s="18" t="s">
        <v>34</v>
      </c>
      <c r="D28" s="20">
        <v>1</v>
      </c>
      <c r="E28" s="19">
        <f>SUM(D28:D28)</f>
        <v>1</v>
      </c>
      <c r="F28" s="20"/>
      <c r="G28" s="20"/>
      <c r="H28" s="22"/>
    </row>
    <row r="29" spans="1:8" ht="12.75">
      <c r="A29" s="24"/>
      <c r="B29" s="14" t="s">
        <v>36</v>
      </c>
      <c r="C29" s="18"/>
      <c r="D29" s="20"/>
      <c r="E29" s="19">
        <f>SUM(D29:D29)</f>
        <v>0</v>
      </c>
      <c r="F29" s="20"/>
      <c r="G29" s="20"/>
      <c r="H29" s="22"/>
    </row>
    <row r="30" spans="1:7" ht="12.75">
      <c r="A30" s="16">
        <v>1</v>
      </c>
      <c r="B30" s="17" t="s">
        <v>37</v>
      </c>
      <c r="C30" s="25" t="s">
        <v>19</v>
      </c>
      <c r="D30" s="20">
        <v>60.57</v>
      </c>
      <c r="E30" s="19">
        <f>SUM(D30:D30)</f>
        <v>60.57</v>
      </c>
      <c r="F30" s="20"/>
      <c r="G30" s="20"/>
    </row>
    <row r="31" spans="1:7" ht="12.75">
      <c r="A31" s="16">
        <v>2</v>
      </c>
      <c r="B31" s="17" t="s">
        <v>96</v>
      </c>
      <c r="C31" s="25" t="s">
        <v>34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3</v>
      </c>
      <c r="B32" s="17" t="s">
        <v>69</v>
      </c>
      <c r="C32" s="25" t="s">
        <v>34</v>
      </c>
      <c r="D32" s="20">
        <v>1</v>
      </c>
      <c r="E32" s="19">
        <f>SUM(D32:D32)</f>
        <v>1</v>
      </c>
      <c r="F32" s="20"/>
      <c r="G32" s="20"/>
    </row>
    <row r="33" spans="1:7" ht="12.75">
      <c r="A33" s="16">
        <v>4</v>
      </c>
      <c r="B33" s="17" t="s">
        <v>72</v>
      </c>
      <c r="C33" s="25" t="s">
        <v>34</v>
      </c>
      <c r="D33" s="20">
        <v>1</v>
      </c>
      <c r="E33" s="19">
        <f>SUM(D33:D33)</f>
        <v>1</v>
      </c>
      <c r="F33" s="20"/>
      <c r="G33" s="20"/>
    </row>
    <row r="34" spans="1:7" ht="12.75">
      <c r="A34" s="16">
        <v>5</v>
      </c>
      <c r="B34" s="17" t="s">
        <v>76</v>
      </c>
      <c r="C34" s="25" t="s">
        <v>34</v>
      </c>
      <c r="D34" s="20">
        <v>1</v>
      </c>
      <c r="E34" s="19">
        <f>SUM(D34:D34)</f>
        <v>1</v>
      </c>
      <c r="F34" s="20"/>
      <c r="G34" s="20"/>
    </row>
    <row r="35" spans="1:7" ht="12.75">
      <c r="A35" s="16">
        <v>6</v>
      </c>
      <c r="B35" s="17" t="s">
        <v>85</v>
      </c>
      <c r="C35" s="25" t="s">
        <v>19</v>
      </c>
      <c r="D35" s="20">
        <v>60.57</v>
      </c>
      <c r="E35" s="19">
        <f>SUM(D35:D35)</f>
        <v>60.57</v>
      </c>
      <c r="F35" s="20"/>
      <c r="G35" s="20"/>
    </row>
    <row r="36" spans="1:7" ht="12.75">
      <c r="A36" s="16">
        <v>7</v>
      </c>
      <c r="B36" s="17" t="s">
        <v>86</v>
      </c>
      <c r="C36" s="25" t="s">
        <v>19</v>
      </c>
      <c r="D36" s="20">
        <v>60.57</v>
      </c>
      <c r="E36" s="19">
        <f>SUM(D36:D36)</f>
        <v>60.57</v>
      </c>
      <c r="F36" s="20"/>
      <c r="G36" s="20"/>
    </row>
    <row r="37" spans="1:7" ht="12.75">
      <c r="A37" s="16">
        <v>8</v>
      </c>
      <c r="B37" s="17" t="s">
        <v>87</v>
      </c>
      <c r="C37" s="26" t="s">
        <v>19</v>
      </c>
      <c r="D37" s="20">
        <v>60.57</v>
      </c>
      <c r="E37" s="19">
        <f>SUM(D37:D37)</f>
        <v>60.57</v>
      </c>
      <c r="F37" s="20"/>
      <c r="G37" s="20"/>
    </row>
    <row r="38" spans="1:7" ht="12.75">
      <c r="A38" s="16">
        <v>9</v>
      </c>
      <c r="B38" s="17" t="s">
        <v>88</v>
      </c>
      <c r="C38" s="18" t="s">
        <v>19</v>
      </c>
      <c r="D38" s="20">
        <v>60.57</v>
      </c>
      <c r="E38" s="19">
        <f>SUM(D38:D38)</f>
        <v>60.57</v>
      </c>
      <c r="F38" s="20"/>
      <c r="G38" s="20"/>
    </row>
    <row r="39" spans="1:7" ht="12.75">
      <c r="A39" s="27"/>
      <c r="B39" s="17" t="s">
        <v>89</v>
      </c>
      <c r="C39" s="28"/>
      <c r="D39" s="20"/>
      <c r="E39" s="20"/>
      <c r="F39" s="20"/>
      <c r="G39" s="20"/>
    </row>
    <row r="40" spans="1:7" ht="12.75">
      <c r="A40" s="27"/>
      <c r="B40" s="17" t="s">
        <v>90</v>
      </c>
      <c r="C40" s="27"/>
      <c r="D40" s="20"/>
      <c r="E40" s="20"/>
      <c r="F40" s="20"/>
      <c r="G40" s="20"/>
    </row>
    <row r="41" spans="1:7" ht="12.75">
      <c r="A41" s="27"/>
      <c r="B41" s="17" t="s">
        <v>91</v>
      </c>
      <c r="C41" s="27"/>
      <c r="D41" s="20"/>
      <c r="E41" s="20"/>
      <c r="F41" s="20"/>
      <c r="G41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6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125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126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126.52</v>
      </c>
      <c r="E9" s="19">
        <f>SUM(D9:D9)</f>
        <v>126.52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126.52</v>
      </c>
      <c r="E10" s="19">
        <f>SUM(D10:D10)</f>
        <v>126.52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44.282</v>
      </c>
      <c r="E11" s="19">
        <f>SUM(D11:D11)</f>
        <v>44.282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44.282</v>
      </c>
      <c r="E12" s="19">
        <f>SUM(D12:D12)</f>
        <v>44.282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8</v>
      </c>
      <c r="E13" s="19">
        <f>SUM(D13:D13)</f>
        <v>8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8</v>
      </c>
      <c r="E14" s="19">
        <f>SUM(D14:D14)</f>
        <v>8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114.78</v>
      </c>
      <c r="E15" s="19">
        <f>SUM(D15:D15)</f>
        <v>114.78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12.75</v>
      </c>
      <c r="E16" s="19">
        <f>SUM(D16:D16)</f>
        <v>12.75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31.88</v>
      </c>
      <c r="E17" s="19">
        <f>SUM(D17:D17)</f>
        <v>31.88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44.629999999999995</v>
      </c>
      <c r="E18" s="19">
        <f>SUM(D18:D18)</f>
        <v>44.629999999999995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44.629999999999995</v>
      </c>
      <c r="E19" s="19">
        <f>SUM(D19:D19)</f>
        <v>44.629999999999995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159.41</v>
      </c>
      <c r="E20" s="19">
        <f>SUM(D20:D20)</f>
        <v>159.41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159.41</v>
      </c>
      <c r="E21" s="19">
        <v>23.91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57.757999999999996</v>
      </c>
      <c r="E22" s="19">
        <f>SUM(D22:D22)</f>
        <v>57.757999999999996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57.757999999999996</v>
      </c>
      <c r="E23" s="19">
        <f>SUM(D23:D23)</f>
        <v>57.757999999999996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42.01</v>
      </c>
      <c r="E24" s="19">
        <f>SUM(D24:D24)</f>
        <v>42.01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116.4</v>
      </c>
      <c r="E25" s="19">
        <f>SUM(D25:D25)</f>
        <v>116.4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158.41</v>
      </c>
      <c r="E26" s="19">
        <f>SUM(D26:D26)</f>
        <v>158.41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11</v>
      </c>
      <c r="E27" s="19">
        <f>SUM(D27:D27)</f>
        <v>11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158.15</v>
      </c>
      <c r="E29" s="19">
        <f>SUM(D29:D29)</f>
        <v>158.15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4</v>
      </c>
      <c r="E30" s="19">
        <f>SUM(D30:D30)</f>
        <v>4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4</v>
      </c>
      <c r="B32" s="17" t="s">
        <v>40</v>
      </c>
      <c r="C32" s="25" t="s">
        <v>19</v>
      </c>
      <c r="D32" s="20">
        <v>6</v>
      </c>
      <c r="E32" s="19">
        <f>SUM(D32:D32)</f>
        <v>6</v>
      </c>
      <c r="F32" s="20"/>
      <c r="G32" s="20"/>
    </row>
    <row r="33" spans="1:7" ht="12.75">
      <c r="A33" s="16">
        <v>5</v>
      </c>
      <c r="B33" s="17" t="s">
        <v>96</v>
      </c>
      <c r="C33" s="25" t="s">
        <v>34</v>
      </c>
      <c r="D33" s="20">
        <v>8</v>
      </c>
      <c r="E33" s="19">
        <f>SUM(D33:D33)</f>
        <v>8</v>
      </c>
      <c r="F33" s="20"/>
      <c r="G33" s="20"/>
    </row>
    <row r="34" spans="1:7" ht="12.75">
      <c r="A34" s="16">
        <v>6</v>
      </c>
      <c r="B34" s="17" t="s">
        <v>47</v>
      </c>
      <c r="C34" s="25" t="s">
        <v>34</v>
      </c>
      <c r="D34" s="20">
        <v>2</v>
      </c>
      <c r="E34" s="19">
        <f>SUM(D34:D34)</f>
        <v>2</v>
      </c>
      <c r="F34" s="20"/>
      <c r="G34" s="20"/>
    </row>
    <row r="35" spans="1:7" ht="12.75">
      <c r="A35" s="16">
        <v>7</v>
      </c>
      <c r="B35" s="17" t="s">
        <v>49</v>
      </c>
      <c r="C35" s="25" t="s">
        <v>34</v>
      </c>
      <c r="D35" s="20">
        <v>1</v>
      </c>
      <c r="E35" s="19">
        <f>SUM(D35:D35)</f>
        <v>1</v>
      </c>
      <c r="F35" s="20"/>
      <c r="G35" s="20"/>
    </row>
    <row r="36" spans="1:7" ht="12.75">
      <c r="A36" s="16">
        <v>8</v>
      </c>
      <c r="B36" s="17" t="s">
        <v>50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9</v>
      </c>
      <c r="B37" s="17" t="s">
        <v>61</v>
      </c>
      <c r="C37" s="25" t="s">
        <v>34</v>
      </c>
      <c r="D37" s="20">
        <v>1</v>
      </c>
      <c r="E37" s="19">
        <f>SUM(D37:D37)</f>
        <v>1</v>
      </c>
      <c r="F37" s="20"/>
      <c r="G37" s="20"/>
    </row>
    <row r="38" spans="1:7" ht="12.75">
      <c r="A38" s="16">
        <v>10</v>
      </c>
      <c r="B38" s="17" t="s">
        <v>65</v>
      </c>
      <c r="C38" s="25" t="s">
        <v>34</v>
      </c>
      <c r="D38" s="20">
        <v>4</v>
      </c>
      <c r="E38" s="19">
        <f>SUM(D38:D38)</f>
        <v>4</v>
      </c>
      <c r="F38" s="20"/>
      <c r="G38" s="20"/>
    </row>
    <row r="39" spans="1:7" ht="12.75">
      <c r="A39" s="16">
        <v>11</v>
      </c>
      <c r="B39" s="17" t="s">
        <v>66</v>
      </c>
      <c r="C39" s="25" t="s">
        <v>34</v>
      </c>
      <c r="D39" s="20">
        <v>4</v>
      </c>
      <c r="E39" s="19">
        <f>SUM(D39:D39)</f>
        <v>4</v>
      </c>
      <c r="F39" s="20"/>
      <c r="G39" s="20"/>
    </row>
    <row r="40" spans="1:7" ht="12.75">
      <c r="A40" s="16">
        <v>12</v>
      </c>
      <c r="B40" s="17" t="s">
        <v>69</v>
      </c>
      <c r="C40" s="25" t="s">
        <v>34</v>
      </c>
      <c r="D40" s="20">
        <v>2</v>
      </c>
      <c r="E40" s="19">
        <f>SUM(D40:D40)</f>
        <v>2</v>
      </c>
      <c r="F40" s="20"/>
      <c r="G40" s="20"/>
    </row>
    <row r="41" spans="1:7" ht="12.75">
      <c r="A41" s="16">
        <v>13</v>
      </c>
      <c r="B41" s="17" t="s">
        <v>72</v>
      </c>
      <c r="C41" s="25" t="s">
        <v>34</v>
      </c>
      <c r="D41" s="20">
        <v>4</v>
      </c>
      <c r="E41" s="19">
        <f>SUM(D41:D41)</f>
        <v>4</v>
      </c>
      <c r="F41" s="20"/>
      <c r="G41" s="20"/>
    </row>
    <row r="42" spans="1:7" ht="12.75">
      <c r="A42" s="16">
        <v>14</v>
      </c>
      <c r="B42" s="17" t="s">
        <v>76</v>
      </c>
      <c r="C42" s="25" t="s">
        <v>34</v>
      </c>
      <c r="D42" s="20">
        <v>4</v>
      </c>
      <c r="E42" s="19">
        <f>SUM(D42:D42)</f>
        <v>4</v>
      </c>
      <c r="F42" s="20"/>
      <c r="G42" s="20"/>
    </row>
    <row r="43" spans="1:7" ht="12.75">
      <c r="A43" s="16">
        <v>15</v>
      </c>
      <c r="B43" s="17" t="s">
        <v>80</v>
      </c>
      <c r="C43" s="25" t="s">
        <v>34</v>
      </c>
      <c r="D43" s="20">
        <v>2</v>
      </c>
      <c r="E43" s="19">
        <f>SUM(D43:D43)</f>
        <v>2</v>
      </c>
      <c r="F43" s="20"/>
      <c r="G43" s="20"/>
    </row>
    <row r="44" spans="1:7" ht="12.75">
      <c r="A44" s="16">
        <v>16</v>
      </c>
      <c r="B44" s="17" t="s">
        <v>81</v>
      </c>
      <c r="C44" s="25" t="s">
        <v>34</v>
      </c>
      <c r="D44" s="20">
        <v>2</v>
      </c>
      <c r="E44" s="19">
        <f>SUM(D44:D44)</f>
        <v>2</v>
      </c>
      <c r="F44" s="20"/>
      <c r="G44" s="20"/>
    </row>
    <row r="45" spans="1:7" ht="12.75">
      <c r="A45" s="16">
        <v>17</v>
      </c>
      <c r="B45" s="17" t="s">
        <v>85</v>
      </c>
      <c r="C45" s="25" t="s">
        <v>19</v>
      </c>
      <c r="D45" s="20">
        <v>158.15</v>
      </c>
      <c r="E45" s="19">
        <f>SUM(D45:D45)</f>
        <v>158.15</v>
      </c>
      <c r="F45" s="20"/>
      <c r="G45" s="20"/>
    </row>
    <row r="46" spans="1:7" ht="12.75">
      <c r="A46" s="16">
        <v>18</v>
      </c>
      <c r="B46" s="17" t="s">
        <v>86</v>
      </c>
      <c r="C46" s="25" t="s">
        <v>19</v>
      </c>
      <c r="D46" s="20">
        <v>158.15</v>
      </c>
      <c r="E46" s="19">
        <f>SUM(D46:D46)</f>
        <v>158.15</v>
      </c>
      <c r="F46" s="20"/>
      <c r="G46" s="20"/>
    </row>
    <row r="47" spans="1:7" ht="12.75">
      <c r="A47" s="16">
        <v>19</v>
      </c>
      <c r="B47" s="17" t="s">
        <v>87</v>
      </c>
      <c r="C47" s="26" t="s">
        <v>19</v>
      </c>
      <c r="D47" s="20">
        <v>158.15</v>
      </c>
      <c r="E47" s="19">
        <f>SUM(D47:D47)</f>
        <v>158.15</v>
      </c>
      <c r="F47" s="20"/>
      <c r="G47" s="20"/>
    </row>
    <row r="48" spans="1:7" ht="12.75">
      <c r="A48" s="16">
        <v>20</v>
      </c>
      <c r="B48" s="17" t="s">
        <v>88</v>
      </c>
      <c r="C48" s="18" t="s">
        <v>19</v>
      </c>
      <c r="D48" s="20">
        <v>158.15</v>
      </c>
      <c r="E48" s="19">
        <f>SUM(D48:D48)</f>
        <v>158.15</v>
      </c>
      <c r="F48" s="20"/>
      <c r="G48" s="20"/>
    </row>
    <row r="49" spans="1:7" ht="12.75">
      <c r="A49" s="27"/>
      <c r="B49" s="17" t="s">
        <v>89</v>
      </c>
      <c r="C49" s="28"/>
      <c r="D49" s="20"/>
      <c r="E49" s="20"/>
      <c r="F49" s="20"/>
      <c r="G49" s="20"/>
    </row>
    <row r="50" spans="1:7" ht="12.75">
      <c r="A50" s="27"/>
      <c r="B50" s="17" t="s">
        <v>90</v>
      </c>
      <c r="C50" s="27"/>
      <c r="D50" s="20"/>
      <c r="E50" s="20"/>
      <c r="F50" s="20"/>
      <c r="G50" s="20"/>
    </row>
    <row r="51" spans="1:7" ht="12.75">
      <c r="A51" s="27"/>
      <c r="B51" s="17" t="s">
        <v>91</v>
      </c>
      <c r="C51" s="27"/>
      <c r="D51" s="20"/>
      <c r="E51" s="20"/>
      <c r="F51" s="20"/>
      <c r="G51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8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127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128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8" ht="12.75">
      <c r="A9" s="16">
        <v>1</v>
      </c>
      <c r="B9" s="17" t="s">
        <v>95</v>
      </c>
      <c r="C9" s="18" t="s">
        <v>16</v>
      </c>
      <c r="D9" s="19">
        <v>86.99</v>
      </c>
      <c r="E9" s="19">
        <f>SUM(D9:D9)</f>
        <v>86.99</v>
      </c>
      <c r="F9" s="20"/>
      <c r="G9" s="20"/>
      <c r="H9" s="22"/>
    </row>
    <row r="10" spans="1:8" ht="12.75">
      <c r="A10" s="16">
        <v>2</v>
      </c>
      <c r="B10" s="17" t="s">
        <v>22</v>
      </c>
      <c r="C10" s="18" t="s">
        <v>16</v>
      </c>
      <c r="D10" s="19">
        <v>9.67</v>
      </c>
      <c r="E10" s="19">
        <f>SUM(D10:D10)</f>
        <v>9.67</v>
      </c>
      <c r="F10" s="20"/>
      <c r="G10" s="20"/>
      <c r="H10" s="22"/>
    </row>
    <row r="11" spans="1:8" ht="12.75">
      <c r="A11" s="16">
        <v>3</v>
      </c>
      <c r="B11" s="23" t="s">
        <v>23</v>
      </c>
      <c r="C11" s="18" t="s">
        <v>16</v>
      </c>
      <c r="D11" s="19">
        <v>24.16</v>
      </c>
      <c r="E11" s="19">
        <f>SUM(D11:D11)</f>
        <v>24.16</v>
      </c>
      <c r="F11" s="20"/>
      <c r="G11" s="20"/>
      <c r="H11" s="22"/>
    </row>
    <row r="12" spans="1:8" ht="12.75" hidden="1">
      <c r="A12" s="16">
        <v>4</v>
      </c>
      <c r="B12" s="17" t="s">
        <v>24</v>
      </c>
      <c r="C12" s="18" t="s">
        <v>16</v>
      </c>
      <c r="D12" s="20">
        <f>D10+D11</f>
        <v>33.83</v>
      </c>
      <c r="E12" s="19">
        <f>SUM(D12:D12)</f>
        <v>33.83</v>
      </c>
      <c r="F12" s="20"/>
      <c r="G12" s="20"/>
      <c r="H12" s="22"/>
    </row>
    <row r="13" spans="1:8" ht="12.75">
      <c r="A13" s="16">
        <v>5</v>
      </c>
      <c r="B13" s="17" t="s">
        <v>25</v>
      </c>
      <c r="C13" s="18" t="s">
        <v>16</v>
      </c>
      <c r="D13" s="20">
        <f>D12</f>
        <v>33.83</v>
      </c>
      <c r="E13" s="19">
        <f>SUM(D13:D13)</f>
        <v>33.83</v>
      </c>
      <c r="F13" s="20"/>
      <c r="G13" s="20"/>
      <c r="H13" s="22"/>
    </row>
    <row r="14" spans="1:8" ht="12.75">
      <c r="A14" s="16">
        <v>6</v>
      </c>
      <c r="B14" s="17" t="s">
        <v>26</v>
      </c>
      <c r="C14" s="18" t="s">
        <v>16</v>
      </c>
      <c r="D14" s="20">
        <f>D9+D10+D11</f>
        <v>120.82</v>
      </c>
      <c r="E14" s="19">
        <f>SUM(D14:D14)</f>
        <v>120.82</v>
      </c>
      <c r="F14" s="20"/>
      <c r="G14" s="20"/>
      <c r="H14" s="22"/>
    </row>
    <row r="15" spans="1:8" ht="12.75">
      <c r="A15" s="16">
        <v>7</v>
      </c>
      <c r="B15" s="17" t="s">
        <v>27</v>
      </c>
      <c r="C15" s="18" t="s">
        <v>16</v>
      </c>
      <c r="D15" s="20">
        <f>D14</f>
        <v>120.82</v>
      </c>
      <c r="E15" s="19">
        <v>18.12</v>
      </c>
      <c r="F15" s="20"/>
      <c r="G15" s="20"/>
      <c r="H15" s="22"/>
    </row>
    <row r="16" spans="1:8" ht="12.75">
      <c r="A16" s="16">
        <v>8</v>
      </c>
      <c r="B16" s="17" t="s">
        <v>30</v>
      </c>
      <c r="C16" s="18" t="s">
        <v>16</v>
      </c>
      <c r="D16" s="19">
        <v>23.46</v>
      </c>
      <c r="E16" s="19">
        <f>SUM(D16:D16)</f>
        <v>23.46</v>
      </c>
      <c r="F16" s="20"/>
      <c r="G16" s="20"/>
      <c r="H16" s="22"/>
    </row>
    <row r="17" spans="1:8" ht="30" customHeight="1">
      <c r="A17" s="16">
        <v>9</v>
      </c>
      <c r="B17" s="21" t="s">
        <v>31</v>
      </c>
      <c r="C17" s="18" t="s">
        <v>16</v>
      </c>
      <c r="D17" s="19">
        <v>96.8</v>
      </c>
      <c r="E17" s="19">
        <f>SUM(D17:D17)</f>
        <v>96.8</v>
      </c>
      <c r="F17" s="20"/>
      <c r="G17" s="20"/>
      <c r="H17" s="22"/>
    </row>
    <row r="18" spans="1:8" ht="12.75">
      <c r="A18" s="16">
        <v>10</v>
      </c>
      <c r="B18" s="17" t="s">
        <v>32</v>
      </c>
      <c r="C18" s="18" t="s">
        <v>16</v>
      </c>
      <c r="D18" s="20">
        <f>D16+D17</f>
        <v>120.25999999999999</v>
      </c>
      <c r="E18" s="19">
        <f>SUM(D18:D18)</f>
        <v>120.25999999999999</v>
      </c>
      <c r="F18" s="20"/>
      <c r="G18" s="20"/>
      <c r="H18" s="22"/>
    </row>
    <row r="19" spans="1:8" ht="12.75">
      <c r="A19" s="16">
        <v>11</v>
      </c>
      <c r="B19" s="17" t="s">
        <v>33</v>
      </c>
      <c r="C19" s="18" t="s">
        <v>34</v>
      </c>
      <c r="D19" s="20">
        <v>10</v>
      </c>
      <c r="E19" s="19">
        <f>SUM(D19:D19)</f>
        <v>10</v>
      </c>
      <c r="F19" s="20"/>
      <c r="G19" s="20"/>
      <c r="H19" s="22"/>
    </row>
    <row r="20" spans="1:8" ht="12.75">
      <c r="A20" s="24"/>
      <c r="B20" s="14" t="s">
        <v>36</v>
      </c>
      <c r="C20" s="18"/>
      <c r="D20" s="20"/>
      <c r="E20" s="19">
        <f>SUM(D20:D20)</f>
        <v>0</v>
      </c>
      <c r="F20" s="20"/>
      <c r="G20" s="20"/>
      <c r="H20" s="22"/>
    </row>
    <row r="21" spans="1:7" ht="12.75">
      <c r="A21" s="16">
        <v>1</v>
      </c>
      <c r="B21" s="17" t="s">
        <v>37</v>
      </c>
      <c r="C21" s="25" t="s">
        <v>19</v>
      </c>
      <c r="D21" s="20">
        <v>88.32</v>
      </c>
      <c r="E21" s="19">
        <f>SUM(D21:D21)</f>
        <v>88.32</v>
      </c>
      <c r="F21" s="20"/>
      <c r="G21" s="20"/>
    </row>
    <row r="22" spans="1:7" ht="12.75">
      <c r="A22" s="16">
        <v>2</v>
      </c>
      <c r="B22" s="17" t="s">
        <v>38</v>
      </c>
      <c r="C22" s="25" t="s">
        <v>19</v>
      </c>
      <c r="D22" s="20">
        <v>2</v>
      </c>
      <c r="E22" s="19">
        <f>SUM(D22:D22)</f>
        <v>2</v>
      </c>
      <c r="F22" s="20"/>
      <c r="G22" s="20"/>
    </row>
    <row r="23" spans="1:7" ht="12.75">
      <c r="A23" s="16">
        <v>3</v>
      </c>
      <c r="B23" s="17" t="s">
        <v>39</v>
      </c>
      <c r="C23" s="25" t="s">
        <v>19</v>
      </c>
      <c r="D23" s="20">
        <v>6</v>
      </c>
      <c r="E23" s="19">
        <f>SUM(D23:D23)</f>
        <v>6</v>
      </c>
      <c r="F23" s="20"/>
      <c r="G23" s="20"/>
    </row>
    <row r="24" spans="1:7" ht="12.75">
      <c r="A24" s="16">
        <v>4</v>
      </c>
      <c r="B24" s="17" t="s">
        <v>40</v>
      </c>
      <c r="C24" s="25" t="s">
        <v>19</v>
      </c>
      <c r="D24" s="20">
        <v>6</v>
      </c>
      <c r="E24" s="19">
        <f>SUM(D24:D24)</f>
        <v>6</v>
      </c>
      <c r="F24" s="20"/>
      <c r="G24" s="20"/>
    </row>
    <row r="25" spans="1:7" ht="12.75">
      <c r="A25" s="16">
        <v>5</v>
      </c>
      <c r="B25" s="17" t="s">
        <v>114</v>
      </c>
      <c r="C25" s="25" t="s">
        <v>34</v>
      </c>
      <c r="D25" s="20">
        <v>8</v>
      </c>
      <c r="E25" s="19">
        <f>SUM(D25:D25)</f>
        <v>8</v>
      </c>
      <c r="F25" s="20"/>
      <c r="G25" s="20"/>
    </row>
    <row r="26" spans="1:7" ht="12.75">
      <c r="A26" s="16">
        <v>6</v>
      </c>
      <c r="B26" s="17" t="s">
        <v>47</v>
      </c>
      <c r="C26" s="25" t="s">
        <v>34</v>
      </c>
      <c r="D26" s="20">
        <v>1</v>
      </c>
      <c r="E26" s="19">
        <f>SUM(D26:D26)</f>
        <v>1</v>
      </c>
      <c r="F26" s="20"/>
      <c r="G26" s="20"/>
    </row>
    <row r="27" spans="1:7" ht="12.75">
      <c r="A27" s="16">
        <v>7</v>
      </c>
      <c r="B27" s="17" t="s">
        <v>49</v>
      </c>
      <c r="C27" s="25" t="s">
        <v>34</v>
      </c>
      <c r="D27" s="20">
        <v>1</v>
      </c>
      <c r="E27" s="19">
        <f>SUM(D27:D27)</f>
        <v>1</v>
      </c>
      <c r="F27" s="20"/>
      <c r="G27" s="20"/>
    </row>
    <row r="28" spans="1:7" ht="12.75">
      <c r="A28" s="16">
        <v>8</v>
      </c>
      <c r="B28" s="17" t="s">
        <v>51</v>
      </c>
      <c r="C28" s="25" t="s">
        <v>34</v>
      </c>
      <c r="D28" s="20">
        <v>1</v>
      </c>
      <c r="E28" s="19">
        <f>SUM(D28:D28)</f>
        <v>1</v>
      </c>
      <c r="F28" s="20"/>
      <c r="G28" s="20"/>
    </row>
    <row r="29" spans="1:7" ht="12.75">
      <c r="A29" s="16">
        <v>9</v>
      </c>
      <c r="B29" s="17" t="s">
        <v>57</v>
      </c>
      <c r="C29" s="25" t="s">
        <v>34</v>
      </c>
      <c r="D29" s="20">
        <v>1</v>
      </c>
      <c r="E29" s="19">
        <f>SUM(D29:D29)</f>
        <v>1</v>
      </c>
      <c r="F29" s="20"/>
      <c r="G29" s="20"/>
    </row>
    <row r="30" spans="1:7" ht="12.75">
      <c r="A30" s="16">
        <v>10</v>
      </c>
      <c r="B30" s="17" t="s">
        <v>65</v>
      </c>
      <c r="C30" s="25" t="s">
        <v>34</v>
      </c>
      <c r="D30" s="20">
        <v>4</v>
      </c>
      <c r="E30" s="19">
        <f>SUM(D30:D30)</f>
        <v>4</v>
      </c>
      <c r="F30" s="20"/>
      <c r="G30" s="20"/>
    </row>
    <row r="31" spans="1:7" ht="12.75">
      <c r="A31" s="16">
        <v>11</v>
      </c>
      <c r="B31" s="17" t="s">
        <v>66</v>
      </c>
      <c r="C31" s="25" t="s">
        <v>34</v>
      </c>
      <c r="D31" s="20">
        <v>4</v>
      </c>
      <c r="E31" s="19">
        <f>SUM(D31:D31)</f>
        <v>4</v>
      </c>
      <c r="F31" s="20"/>
      <c r="G31" s="20"/>
    </row>
    <row r="32" spans="1:7" ht="12.75">
      <c r="A32" s="16">
        <v>12</v>
      </c>
      <c r="B32" s="17" t="s">
        <v>69</v>
      </c>
      <c r="C32" s="25" t="s">
        <v>34</v>
      </c>
      <c r="D32" s="20">
        <v>2</v>
      </c>
      <c r="E32" s="19">
        <f>SUM(D32:D32)</f>
        <v>2</v>
      </c>
      <c r="F32" s="20"/>
      <c r="G32" s="20"/>
    </row>
    <row r="33" spans="1:7" ht="12.75">
      <c r="A33" s="16">
        <v>13</v>
      </c>
      <c r="B33" s="17" t="s">
        <v>72</v>
      </c>
      <c r="C33" s="25" t="s">
        <v>34</v>
      </c>
      <c r="D33" s="20">
        <v>4</v>
      </c>
      <c r="E33" s="19">
        <f>SUM(D33:D33)</f>
        <v>4</v>
      </c>
      <c r="F33" s="20"/>
      <c r="G33" s="20"/>
    </row>
    <row r="34" spans="1:7" ht="12.75">
      <c r="A34" s="16">
        <v>14</v>
      </c>
      <c r="B34" s="17" t="s">
        <v>76</v>
      </c>
      <c r="C34" s="25" t="s">
        <v>34</v>
      </c>
      <c r="D34" s="20">
        <v>4</v>
      </c>
      <c r="E34" s="19">
        <f>SUM(D34:D34)</f>
        <v>4</v>
      </c>
      <c r="F34" s="20"/>
      <c r="G34" s="20"/>
    </row>
    <row r="35" spans="1:7" ht="12.75">
      <c r="A35" s="16">
        <v>15</v>
      </c>
      <c r="B35" s="17" t="s">
        <v>80</v>
      </c>
      <c r="C35" s="25" t="s">
        <v>34</v>
      </c>
      <c r="D35" s="20">
        <v>2</v>
      </c>
      <c r="E35" s="19">
        <f>SUM(D35:D35)</f>
        <v>2</v>
      </c>
      <c r="F35" s="20"/>
      <c r="G35" s="20"/>
    </row>
    <row r="36" spans="1:7" ht="12.75">
      <c r="A36" s="16">
        <v>16</v>
      </c>
      <c r="B36" s="17" t="s">
        <v>81</v>
      </c>
      <c r="C36" s="25" t="s">
        <v>34</v>
      </c>
      <c r="D36" s="20">
        <v>2</v>
      </c>
      <c r="E36" s="19">
        <f>SUM(D36:D36)</f>
        <v>2</v>
      </c>
      <c r="F36" s="20"/>
      <c r="G36" s="20"/>
    </row>
    <row r="37" spans="1:7" ht="12.75">
      <c r="A37" s="16">
        <v>17</v>
      </c>
      <c r="B37" s="17" t="s">
        <v>85</v>
      </c>
      <c r="C37" s="25" t="s">
        <v>19</v>
      </c>
      <c r="D37" s="20">
        <v>88.32</v>
      </c>
      <c r="E37" s="19">
        <f>SUM(D37:D37)</f>
        <v>88.32</v>
      </c>
      <c r="F37" s="20"/>
      <c r="G37" s="20"/>
    </row>
    <row r="38" spans="1:7" ht="12.75">
      <c r="A38" s="16">
        <v>18</v>
      </c>
      <c r="B38" s="17" t="s">
        <v>86</v>
      </c>
      <c r="C38" s="25" t="s">
        <v>19</v>
      </c>
      <c r="D38" s="20">
        <v>88.32</v>
      </c>
      <c r="E38" s="19">
        <f>SUM(D38:D38)</f>
        <v>88.32</v>
      </c>
      <c r="F38" s="20"/>
      <c r="G38" s="20"/>
    </row>
    <row r="39" spans="1:7" ht="12.75">
      <c r="A39" s="16">
        <v>19</v>
      </c>
      <c r="B39" s="17" t="s">
        <v>87</v>
      </c>
      <c r="C39" s="26" t="s">
        <v>19</v>
      </c>
      <c r="D39" s="20">
        <v>88.32</v>
      </c>
      <c r="E39" s="19">
        <f>SUM(D39:D39)</f>
        <v>88.32</v>
      </c>
      <c r="F39" s="20"/>
      <c r="G39" s="20"/>
    </row>
    <row r="40" spans="1:7" ht="12.75">
      <c r="A40" s="16">
        <v>20</v>
      </c>
      <c r="B40" s="17" t="s">
        <v>88</v>
      </c>
      <c r="C40" s="18" t="s">
        <v>19</v>
      </c>
      <c r="D40" s="20">
        <v>88.32</v>
      </c>
      <c r="E40" s="19">
        <f>SUM(D40:D40)</f>
        <v>88.32</v>
      </c>
      <c r="F40" s="20"/>
      <c r="G40" s="20"/>
    </row>
    <row r="41" spans="1:7" ht="12.75">
      <c r="A41" s="27"/>
      <c r="B41" s="17" t="s">
        <v>89</v>
      </c>
      <c r="C41" s="28"/>
      <c r="D41" s="20"/>
      <c r="E41" s="20"/>
      <c r="F41" s="20"/>
      <c r="G41" s="20"/>
    </row>
    <row r="42" spans="1:7" ht="12.75">
      <c r="A42" s="27"/>
      <c r="B42" s="17" t="s">
        <v>90</v>
      </c>
      <c r="C42" s="27"/>
      <c r="D42" s="20"/>
      <c r="E42" s="20"/>
      <c r="F42" s="20"/>
      <c r="G42" s="20"/>
    </row>
    <row r="43" spans="1:7" ht="12.75">
      <c r="A43" s="27"/>
      <c r="B43" s="17" t="s">
        <v>91</v>
      </c>
      <c r="C43" s="27"/>
      <c r="D43" s="20"/>
      <c r="E43" s="20"/>
      <c r="F43" s="20"/>
      <c r="G43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8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129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130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67</v>
      </c>
      <c r="E9" s="19">
        <f>SUM(D9:D9)</f>
        <v>67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67</v>
      </c>
      <c r="E10" s="19">
        <f>SUM(D10:D10)</f>
        <v>67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23.45</v>
      </c>
      <c r="E11" s="19">
        <f>SUM(D11:D11)</f>
        <v>23.45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23.45</v>
      </c>
      <c r="E12" s="19">
        <f>SUM(D12:D12)</f>
        <v>23.45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2</v>
      </c>
      <c r="E13" s="19">
        <f>SUM(D13:D13)</f>
        <v>2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2</v>
      </c>
      <c r="E14" s="19">
        <f>SUM(D14:D14)</f>
        <v>2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165.69</v>
      </c>
      <c r="E15" s="19">
        <f>SUM(D15:D15)</f>
        <v>165.69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18.41</v>
      </c>
      <c r="E16" s="19">
        <f>SUM(D16:D16)</f>
        <v>18.41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46.03</v>
      </c>
      <c r="E17" s="19">
        <f>SUM(D17:D17)</f>
        <v>46.03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64.44</v>
      </c>
      <c r="E18" s="19">
        <f>SUM(D18:D18)</f>
        <v>64.44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64.44</v>
      </c>
      <c r="E19" s="19">
        <f>SUM(D19:D19)</f>
        <v>64.44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230.13</v>
      </c>
      <c r="E20" s="19">
        <f>SUM(D20:D20)</f>
        <v>230.13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230.13</v>
      </c>
      <c r="E21" s="19">
        <v>34.52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30.356</v>
      </c>
      <c r="E22" s="19">
        <f>SUM(D22:D22)</f>
        <v>30.356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30.356</v>
      </c>
      <c r="E23" s="19">
        <f>SUM(D23:D23)</f>
        <v>30.356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50.54</v>
      </c>
      <c r="E24" s="19">
        <f>SUM(D24:D24)</f>
        <v>50.54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178.37</v>
      </c>
      <c r="E25" s="19">
        <f>SUM(D25:D25)</f>
        <v>178.37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228.91</v>
      </c>
      <c r="E26" s="19">
        <f>SUM(D26:D26)</f>
        <v>228.91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8</v>
      </c>
      <c r="E27" s="19">
        <f>SUM(D27:D27)</f>
        <v>8</v>
      </c>
      <c r="F27" s="20"/>
      <c r="G27" s="20"/>
      <c r="H27" s="22"/>
    </row>
    <row r="28" spans="1:8" ht="12.75">
      <c r="A28" s="16">
        <v>20</v>
      </c>
      <c r="B28" s="17" t="s">
        <v>101</v>
      </c>
      <c r="C28" s="18" t="s">
        <v>34</v>
      </c>
      <c r="D28" s="20">
        <v>1</v>
      </c>
      <c r="E28" s="19">
        <f>SUM(D28:D28)</f>
        <v>1</v>
      </c>
      <c r="F28" s="20"/>
      <c r="G28" s="20"/>
      <c r="H28" s="22"/>
    </row>
    <row r="29" spans="1:8" ht="12.75">
      <c r="A29" s="24"/>
      <c r="B29" s="14" t="s">
        <v>36</v>
      </c>
      <c r="C29" s="18"/>
      <c r="D29" s="20"/>
      <c r="E29" s="19">
        <f>SUM(D29:D29)</f>
        <v>0</v>
      </c>
      <c r="F29" s="20"/>
      <c r="G29" s="20"/>
      <c r="H29" s="22"/>
    </row>
    <row r="30" spans="1:7" ht="12.75">
      <c r="A30" s="16">
        <v>1</v>
      </c>
      <c r="B30" s="17" t="s">
        <v>37</v>
      </c>
      <c r="C30" s="25" t="s">
        <v>19</v>
      </c>
      <c r="D30" s="20">
        <v>190.26</v>
      </c>
      <c r="E30" s="19">
        <f>SUM(D30:D30)</f>
        <v>190.26</v>
      </c>
      <c r="F30" s="20"/>
      <c r="G30" s="20"/>
    </row>
    <row r="31" spans="1:7" ht="12.75">
      <c r="A31" s="16">
        <v>2</v>
      </c>
      <c r="B31" s="17" t="s">
        <v>38</v>
      </c>
      <c r="C31" s="25" t="s">
        <v>19</v>
      </c>
      <c r="D31" s="20">
        <v>4</v>
      </c>
      <c r="E31" s="19">
        <f>SUM(D31:D31)</f>
        <v>4</v>
      </c>
      <c r="F31" s="20"/>
      <c r="G31" s="20"/>
    </row>
    <row r="32" spans="1:7" ht="12.75">
      <c r="A32" s="16">
        <v>3</v>
      </c>
      <c r="B32" s="17" t="s">
        <v>40</v>
      </c>
      <c r="C32" s="25" t="s">
        <v>19</v>
      </c>
      <c r="D32" s="20">
        <v>6</v>
      </c>
      <c r="E32" s="19">
        <f>SUM(D32:D32)</f>
        <v>6</v>
      </c>
      <c r="F32" s="20"/>
      <c r="G32" s="20"/>
    </row>
    <row r="33" spans="1:7" ht="12.75">
      <c r="A33" s="16">
        <v>4</v>
      </c>
      <c r="B33" s="17" t="s">
        <v>96</v>
      </c>
      <c r="C33" s="25" t="s">
        <v>34</v>
      </c>
      <c r="D33" s="20">
        <v>2</v>
      </c>
      <c r="E33" s="19">
        <f>SUM(D33:D33)</f>
        <v>2</v>
      </c>
      <c r="F33" s="20"/>
      <c r="G33" s="20"/>
    </row>
    <row r="34" spans="1:7" ht="12.75">
      <c r="A34" s="16">
        <v>5</v>
      </c>
      <c r="B34" s="17" t="s">
        <v>114</v>
      </c>
      <c r="C34" s="25" t="s">
        <v>34</v>
      </c>
      <c r="D34" s="20">
        <v>3</v>
      </c>
      <c r="E34" s="19">
        <f>SUM(D34:D34)</f>
        <v>3</v>
      </c>
      <c r="F34" s="20"/>
      <c r="G34" s="20"/>
    </row>
    <row r="35" spans="1:7" ht="12.75">
      <c r="A35" s="16">
        <v>6</v>
      </c>
      <c r="B35" s="17" t="s">
        <v>47</v>
      </c>
      <c r="C35" s="25" t="s">
        <v>34</v>
      </c>
      <c r="D35" s="20">
        <v>2</v>
      </c>
      <c r="E35" s="19">
        <f>SUM(D35:D35)</f>
        <v>2</v>
      </c>
      <c r="F35" s="20"/>
      <c r="G35" s="20"/>
    </row>
    <row r="36" spans="1:7" ht="12.75">
      <c r="A36" s="16">
        <v>7</v>
      </c>
      <c r="B36" s="17" t="s">
        <v>49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8</v>
      </c>
      <c r="B37" s="17" t="s">
        <v>51</v>
      </c>
      <c r="C37" s="25" t="s">
        <v>34</v>
      </c>
      <c r="D37" s="20">
        <v>1</v>
      </c>
      <c r="E37" s="19">
        <f>SUM(D37:D37)</f>
        <v>1</v>
      </c>
      <c r="F37" s="20"/>
      <c r="G37" s="20"/>
    </row>
    <row r="38" spans="1:7" ht="12.75">
      <c r="A38" s="16">
        <v>9</v>
      </c>
      <c r="B38" s="17" t="s">
        <v>57</v>
      </c>
      <c r="C38" s="25" t="s">
        <v>34</v>
      </c>
      <c r="D38" s="20">
        <v>1</v>
      </c>
      <c r="E38" s="19">
        <f>SUM(D38:D38)</f>
        <v>1</v>
      </c>
      <c r="F38" s="20"/>
      <c r="G38" s="20"/>
    </row>
    <row r="39" spans="1:7" ht="12.75">
      <c r="A39" s="16">
        <v>10</v>
      </c>
      <c r="B39" s="17" t="s">
        <v>65</v>
      </c>
      <c r="C39" s="25" t="s">
        <v>34</v>
      </c>
      <c r="D39" s="20">
        <v>1</v>
      </c>
      <c r="E39" s="19">
        <f>SUM(D39:D39)</f>
        <v>1</v>
      </c>
      <c r="F39" s="20"/>
      <c r="G39" s="20"/>
    </row>
    <row r="40" spans="1:7" ht="12.75">
      <c r="A40" s="16">
        <v>11</v>
      </c>
      <c r="B40" s="17" t="s">
        <v>66</v>
      </c>
      <c r="C40" s="25" t="s">
        <v>34</v>
      </c>
      <c r="D40" s="20">
        <v>4</v>
      </c>
      <c r="E40" s="19">
        <f>SUM(D40:D40)</f>
        <v>4</v>
      </c>
      <c r="F40" s="20"/>
      <c r="G40" s="20"/>
    </row>
    <row r="41" spans="1:7" ht="12.75">
      <c r="A41" s="16">
        <v>12</v>
      </c>
      <c r="B41" s="17" t="s">
        <v>69</v>
      </c>
      <c r="C41" s="25" t="s">
        <v>34</v>
      </c>
      <c r="D41" s="20">
        <v>1</v>
      </c>
      <c r="E41" s="19">
        <f>SUM(D41:D41)</f>
        <v>1</v>
      </c>
      <c r="F41" s="20"/>
      <c r="G41" s="20"/>
    </row>
    <row r="42" spans="1:7" ht="12.75">
      <c r="A42" s="16">
        <v>13</v>
      </c>
      <c r="B42" s="17" t="s">
        <v>72</v>
      </c>
      <c r="C42" s="25" t="s">
        <v>34</v>
      </c>
      <c r="D42" s="20">
        <v>3</v>
      </c>
      <c r="E42" s="19">
        <f>SUM(D42:D42)</f>
        <v>3</v>
      </c>
      <c r="F42" s="20"/>
      <c r="G42" s="20"/>
    </row>
    <row r="43" spans="1:7" ht="12.75">
      <c r="A43" s="16">
        <v>14</v>
      </c>
      <c r="B43" s="17" t="s">
        <v>76</v>
      </c>
      <c r="C43" s="25" t="s">
        <v>34</v>
      </c>
      <c r="D43" s="20">
        <v>3</v>
      </c>
      <c r="E43" s="19">
        <f>SUM(D43:D43)</f>
        <v>3</v>
      </c>
      <c r="F43" s="20"/>
      <c r="G43" s="20"/>
    </row>
    <row r="44" spans="1:7" ht="12.75">
      <c r="A44" s="16">
        <v>15</v>
      </c>
      <c r="B44" s="17" t="s">
        <v>81</v>
      </c>
      <c r="C44" s="25" t="s">
        <v>34</v>
      </c>
      <c r="D44" s="20">
        <v>2</v>
      </c>
      <c r="E44" s="19">
        <f>SUM(D44:D44)</f>
        <v>2</v>
      </c>
      <c r="F44" s="20"/>
      <c r="G44" s="20"/>
    </row>
    <row r="45" spans="1:7" ht="12.75">
      <c r="A45" s="16">
        <v>16</v>
      </c>
      <c r="B45" s="17" t="s">
        <v>85</v>
      </c>
      <c r="C45" s="25" t="s">
        <v>19</v>
      </c>
      <c r="D45" s="20">
        <v>190.26</v>
      </c>
      <c r="E45" s="19">
        <f>SUM(D45:D45)</f>
        <v>190.26</v>
      </c>
      <c r="F45" s="20"/>
      <c r="G45" s="20"/>
    </row>
    <row r="46" spans="1:7" ht="12.75">
      <c r="A46" s="16">
        <v>17</v>
      </c>
      <c r="B46" s="17" t="s">
        <v>86</v>
      </c>
      <c r="C46" s="25" t="s">
        <v>19</v>
      </c>
      <c r="D46" s="20">
        <v>190.26</v>
      </c>
      <c r="E46" s="19">
        <f>SUM(D46:D46)</f>
        <v>190.26</v>
      </c>
      <c r="F46" s="20"/>
      <c r="G46" s="20"/>
    </row>
    <row r="47" spans="1:7" ht="12.75">
      <c r="A47" s="16">
        <v>18</v>
      </c>
      <c r="B47" s="17" t="s">
        <v>87</v>
      </c>
      <c r="C47" s="26" t="s">
        <v>19</v>
      </c>
      <c r="D47" s="20">
        <v>190.26</v>
      </c>
      <c r="E47" s="19">
        <f>SUM(D47:D47)</f>
        <v>190.26</v>
      </c>
      <c r="F47" s="20"/>
      <c r="G47" s="20"/>
    </row>
    <row r="48" spans="1:7" ht="12.75">
      <c r="A48" s="16">
        <v>19</v>
      </c>
      <c r="B48" s="17" t="s">
        <v>88</v>
      </c>
      <c r="C48" s="18" t="s">
        <v>19</v>
      </c>
      <c r="D48" s="20">
        <v>190.26</v>
      </c>
      <c r="E48" s="19">
        <f>SUM(D48:D48)</f>
        <v>190.26</v>
      </c>
      <c r="F48" s="20"/>
      <c r="G48" s="20"/>
    </row>
    <row r="49" spans="1:7" ht="12.75">
      <c r="A49" s="27"/>
      <c r="B49" s="17" t="s">
        <v>89</v>
      </c>
      <c r="C49" s="28"/>
      <c r="D49" s="20"/>
      <c r="E49" s="20"/>
      <c r="F49" s="20"/>
      <c r="G49" s="20"/>
    </row>
    <row r="50" spans="1:7" ht="12.75">
      <c r="A50" s="27"/>
      <c r="B50" s="17" t="s">
        <v>90</v>
      </c>
      <c r="C50" s="27"/>
      <c r="D50" s="20"/>
      <c r="E50" s="20"/>
      <c r="F50" s="20"/>
      <c r="G50" s="20"/>
    </row>
    <row r="51" spans="1:7" ht="12.75">
      <c r="A51" s="27"/>
      <c r="B51" s="17" t="s">
        <v>91</v>
      </c>
      <c r="C51" s="27"/>
      <c r="D51" s="20"/>
      <c r="E51" s="20"/>
      <c r="F51" s="20"/>
      <c r="G51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7">
      <selection activeCell="F52" sqref="F52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131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132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281.69</v>
      </c>
      <c r="E9" s="19">
        <f>SUM(D9:D9)</f>
        <v>281.69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281.69</v>
      </c>
      <c r="E10" s="19">
        <f>SUM(D10:D10)</f>
        <v>281.69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98.5915</v>
      </c>
      <c r="E11" s="19">
        <f>SUM(D11:D11)</f>
        <v>98.5915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98.5915</v>
      </c>
      <c r="E12" s="19">
        <f>SUM(D12:D12)</f>
        <v>98.5915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10</v>
      </c>
      <c r="E13" s="19">
        <f>SUM(D13:D13)</f>
        <v>10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10</v>
      </c>
      <c r="E14" s="19">
        <f>SUM(D14:D14)</f>
        <v>10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255.55</v>
      </c>
      <c r="E15" s="19">
        <f>SUM(D15:D15)</f>
        <v>255.55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28.39</v>
      </c>
      <c r="E16" s="19">
        <f>SUM(D16:D16)</f>
        <v>28.39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70.99</v>
      </c>
      <c r="E17" s="19">
        <f>SUM(D17:D17)</f>
        <v>70.99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99.38</v>
      </c>
      <c r="E18" s="19">
        <f>SUM(D18:D18)</f>
        <v>99.38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99.38</v>
      </c>
      <c r="E19" s="19">
        <f>SUM(D19:D19)</f>
        <v>99.38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354.93</v>
      </c>
      <c r="E20" s="19">
        <f>SUM(D20:D20)</f>
        <v>354.93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354.93</v>
      </c>
      <c r="E21" s="19">
        <v>53.24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127.79050000000001</v>
      </c>
      <c r="E22" s="19">
        <f>SUM(D22:D22)</f>
        <v>127.79050000000001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127.79050000000001</v>
      </c>
      <c r="E23" s="19">
        <f>SUM(D23:D23)</f>
        <v>127.79050000000001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93.54</v>
      </c>
      <c r="E24" s="19">
        <f>SUM(D24:D24)</f>
        <v>93.54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259.15</v>
      </c>
      <c r="E25" s="19">
        <f>SUM(D25:D25)</f>
        <v>259.15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352.69</v>
      </c>
      <c r="E26" s="19">
        <f>SUM(D26:D26)</f>
        <v>352.69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17</v>
      </c>
      <c r="E27" s="19">
        <f>SUM(D27:D27)</f>
        <v>17</v>
      </c>
      <c r="F27" s="20"/>
      <c r="G27" s="20"/>
      <c r="H27" s="22"/>
    </row>
    <row r="28" spans="1:8" ht="12.75">
      <c r="A28" s="16">
        <v>20</v>
      </c>
      <c r="B28" s="17" t="s">
        <v>101</v>
      </c>
      <c r="C28" s="18" t="s">
        <v>34</v>
      </c>
      <c r="D28" s="20">
        <v>1</v>
      </c>
      <c r="E28" s="19">
        <f>SUM(D28:D28)</f>
        <v>1</v>
      </c>
      <c r="F28" s="20"/>
      <c r="G28" s="20"/>
      <c r="H28" s="22"/>
    </row>
    <row r="29" spans="1:8" ht="12.75">
      <c r="A29" s="24"/>
      <c r="B29" s="14" t="s">
        <v>36</v>
      </c>
      <c r="C29" s="18"/>
      <c r="D29" s="20"/>
      <c r="E29" s="19">
        <f>SUM(D29:D29)</f>
        <v>0</v>
      </c>
      <c r="F29" s="20"/>
      <c r="G29" s="20"/>
      <c r="H29" s="22"/>
    </row>
    <row r="30" spans="1:7" ht="12.75">
      <c r="A30" s="16">
        <v>1</v>
      </c>
      <c r="B30" s="17" t="s">
        <v>37</v>
      </c>
      <c r="C30" s="25" t="s">
        <v>19</v>
      </c>
      <c r="D30" s="20">
        <v>352.11</v>
      </c>
      <c r="E30" s="19">
        <f>SUM(D30:D30)</f>
        <v>352.11</v>
      </c>
      <c r="F30" s="20"/>
      <c r="G30" s="20"/>
    </row>
    <row r="31" spans="1:7" ht="12.75">
      <c r="A31" s="16">
        <v>2</v>
      </c>
      <c r="B31" s="17" t="s">
        <v>38</v>
      </c>
      <c r="C31" s="25" t="s">
        <v>19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3</v>
      </c>
      <c r="B32" s="17" t="s">
        <v>39</v>
      </c>
      <c r="C32" s="25" t="s">
        <v>19</v>
      </c>
      <c r="D32" s="20">
        <v>3</v>
      </c>
      <c r="E32" s="19">
        <f>SUM(D32:D32)</f>
        <v>3</v>
      </c>
      <c r="F32" s="20"/>
      <c r="G32" s="20"/>
    </row>
    <row r="33" spans="1:7" ht="12.75">
      <c r="A33" s="16">
        <v>4</v>
      </c>
      <c r="B33" s="17" t="s">
        <v>42</v>
      </c>
      <c r="C33" s="25"/>
      <c r="D33" s="20">
        <v>6</v>
      </c>
      <c r="E33" s="19">
        <f>SUM(D33:D33)</f>
        <v>6</v>
      </c>
      <c r="F33" s="20"/>
      <c r="G33" s="20"/>
    </row>
    <row r="34" spans="1:7" ht="12.75">
      <c r="A34" s="16">
        <v>5</v>
      </c>
      <c r="B34" s="17" t="s">
        <v>96</v>
      </c>
      <c r="C34" s="25" t="s">
        <v>34</v>
      </c>
      <c r="D34" s="20">
        <v>10</v>
      </c>
      <c r="E34" s="19">
        <f>SUM(D34:D34)</f>
        <v>10</v>
      </c>
      <c r="F34" s="20"/>
      <c r="G34" s="20"/>
    </row>
    <row r="35" spans="1:7" ht="12.75">
      <c r="A35" s="16">
        <v>6</v>
      </c>
      <c r="B35" s="17" t="s">
        <v>47</v>
      </c>
      <c r="C35" s="25" t="s">
        <v>34</v>
      </c>
      <c r="D35" s="20">
        <v>3</v>
      </c>
      <c r="E35" s="19">
        <f>SUM(D35:D35)</f>
        <v>3</v>
      </c>
      <c r="F35" s="20"/>
      <c r="G35" s="20"/>
    </row>
    <row r="36" spans="1:7" ht="12.75">
      <c r="A36" s="16">
        <v>7</v>
      </c>
      <c r="B36" s="17" t="s">
        <v>49</v>
      </c>
      <c r="C36" s="25" t="s">
        <v>34</v>
      </c>
      <c r="D36" s="20">
        <v>3</v>
      </c>
      <c r="E36" s="19">
        <f>SUM(D36:D36)</f>
        <v>3</v>
      </c>
      <c r="F36" s="20"/>
      <c r="G36" s="20"/>
    </row>
    <row r="37" spans="1:7" ht="12.75">
      <c r="A37" s="16">
        <v>8</v>
      </c>
      <c r="B37" s="17" t="s">
        <v>53</v>
      </c>
      <c r="C37" s="25" t="s">
        <v>34</v>
      </c>
      <c r="D37" s="20">
        <v>1</v>
      </c>
      <c r="E37" s="19">
        <f>SUM(D37:D37)</f>
        <v>1</v>
      </c>
      <c r="F37" s="20"/>
      <c r="G37" s="20"/>
    </row>
    <row r="38" spans="1:7" ht="12.75">
      <c r="A38" s="16">
        <v>9</v>
      </c>
      <c r="B38" s="17" t="s">
        <v>58</v>
      </c>
      <c r="C38" s="25" t="s">
        <v>34</v>
      </c>
      <c r="D38" s="20">
        <v>1</v>
      </c>
      <c r="E38" s="19">
        <f>SUM(D38:D38)</f>
        <v>1</v>
      </c>
      <c r="F38" s="20"/>
      <c r="G38" s="20"/>
    </row>
    <row r="39" spans="1:7" ht="12.75">
      <c r="A39" s="16">
        <v>10</v>
      </c>
      <c r="B39" s="17" t="s">
        <v>65</v>
      </c>
      <c r="C39" s="25" t="s">
        <v>34</v>
      </c>
      <c r="D39" s="20">
        <v>6</v>
      </c>
      <c r="E39" s="19">
        <f>SUM(D39:D39)</f>
        <v>6</v>
      </c>
      <c r="F39" s="20"/>
      <c r="G39" s="20"/>
    </row>
    <row r="40" spans="1:7" ht="12.75">
      <c r="A40" s="16">
        <v>11</v>
      </c>
      <c r="B40" s="17" t="s">
        <v>67</v>
      </c>
      <c r="C40" s="25" t="s">
        <v>34</v>
      </c>
      <c r="D40" s="20">
        <v>4</v>
      </c>
      <c r="E40" s="19">
        <f>SUM(D40:D40)</f>
        <v>4</v>
      </c>
      <c r="F40" s="20"/>
      <c r="G40" s="20"/>
    </row>
    <row r="41" spans="1:7" ht="12.75">
      <c r="A41" s="16">
        <v>12</v>
      </c>
      <c r="B41" s="17" t="s">
        <v>69</v>
      </c>
      <c r="C41" s="25" t="s">
        <v>34</v>
      </c>
      <c r="D41" s="20">
        <v>4</v>
      </c>
      <c r="E41" s="19">
        <f>SUM(D41:D41)</f>
        <v>4</v>
      </c>
      <c r="F41" s="20"/>
      <c r="G41" s="20"/>
    </row>
    <row r="42" spans="1:7" ht="12.75">
      <c r="A42" s="16">
        <v>13</v>
      </c>
      <c r="B42" s="17" t="s">
        <v>72</v>
      </c>
      <c r="C42" s="25" t="s">
        <v>34</v>
      </c>
      <c r="D42" s="20">
        <v>7</v>
      </c>
      <c r="E42" s="19">
        <f>SUM(D42:D42)</f>
        <v>7</v>
      </c>
      <c r="F42" s="20"/>
      <c r="G42" s="20"/>
    </row>
    <row r="43" spans="1:7" ht="12.75">
      <c r="A43" s="16">
        <v>14</v>
      </c>
      <c r="B43" s="17" t="s">
        <v>76</v>
      </c>
      <c r="C43" s="25" t="s">
        <v>34</v>
      </c>
      <c r="D43" s="20">
        <v>7</v>
      </c>
      <c r="E43" s="19">
        <f>SUM(D43:D43)</f>
        <v>7</v>
      </c>
      <c r="F43" s="20"/>
      <c r="G43" s="20"/>
    </row>
    <row r="44" spans="1:7" ht="12.75">
      <c r="A44" s="16">
        <v>15</v>
      </c>
      <c r="B44" s="17" t="s">
        <v>80</v>
      </c>
      <c r="C44" s="25" t="s">
        <v>34</v>
      </c>
      <c r="D44" s="20">
        <v>3</v>
      </c>
      <c r="E44" s="19">
        <f>SUM(D44:D44)</f>
        <v>3</v>
      </c>
      <c r="F44" s="20"/>
      <c r="G44" s="20"/>
    </row>
    <row r="45" spans="1:7" ht="12.75">
      <c r="A45" s="16">
        <v>16</v>
      </c>
      <c r="B45" s="17" t="s">
        <v>82</v>
      </c>
      <c r="C45" s="25" t="s">
        <v>34</v>
      </c>
      <c r="D45" s="20">
        <v>2</v>
      </c>
      <c r="E45" s="19">
        <f>SUM(D45:D45)</f>
        <v>2</v>
      </c>
      <c r="F45" s="20"/>
      <c r="G45" s="20"/>
    </row>
    <row r="46" spans="1:7" ht="12.75">
      <c r="A46" s="16">
        <v>17</v>
      </c>
      <c r="B46" s="17" t="s">
        <v>85</v>
      </c>
      <c r="C46" s="25" t="s">
        <v>19</v>
      </c>
      <c r="D46" s="20">
        <v>352.11</v>
      </c>
      <c r="E46" s="19">
        <f>SUM(D46:D46)</f>
        <v>352.11</v>
      </c>
      <c r="F46" s="20"/>
      <c r="G46" s="20"/>
    </row>
    <row r="47" spans="1:7" ht="12.75">
      <c r="A47" s="16">
        <v>18</v>
      </c>
      <c r="B47" s="17" t="s">
        <v>86</v>
      </c>
      <c r="C47" s="25" t="s">
        <v>19</v>
      </c>
      <c r="D47" s="20">
        <v>352.11</v>
      </c>
      <c r="E47" s="19">
        <f>SUM(D47:D47)</f>
        <v>352.11</v>
      </c>
      <c r="F47" s="20"/>
      <c r="G47" s="20"/>
    </row>
    <row r="48" spans="1:7" ht="12.75">
      <c r="A48" s="16">
        <v>19</v>
      </c>
      <c r="B48" s="17" t="s">
        <v>87</v>
      </c>
      <c r="C48" s="26" t="s">
        <v>19</v>
      </c>
      <c r="D48" s="20">
        <v>352.11</v>
      </c>
      <c r="E48" s="19">
        <f>SUM(D48:D48)</f>
        <v>352.11</v>
      </c>
      <c r="F48" s="20"/>
      <c r="G48" s="20"/>
    </row>
    <row r="49" spans="1:7" ht="12.75">
      <c r="A49" s="16">
        <v>20</v>
      </c>
      <c r="B49" s="17" t="s">
        <v>88</v>
      </c>
      <c r="C49" s="18" t="s">
        <v>19</v>
      </c>
      <c r="D49" s="20">
        <v>352.11</v>
      </c>
      <c r="E49" s="19">
        <f>SUM(D49:D49)</f>
        <v>352.11</v>
      </c>
      <c r="F49" s="20"/>
      <c r="G49" s="20"/>
    </row>
    <row r="50" spans="1:7" ht="12.75">
      <c r="A50" s="27"/>
      <c r="B50" s="17" t="s">
        <v>89</v>
      </c>
      <c r="C50" s="28"/>
      <c r="D50" s="20"/>
      <c r="E50" s="20"/>
      <c r="F50" s="20"/>
      <c r="G50" s="20"/>
    </row>
    <row r="51" spans="1:7" ht="12.75">
      <c r="A51" s="27"/>
      <c r="B51" s="17" t="s">
        <v>90</v>
      </c>
      <c r="C51" s="27"/>
      <c r="D51" s="20"/>
      <c r="E51" s="20"/>
      <c r="F51" s="20"/>
      <c r="G51" s="20"/>
    </row>
    <row r="52" spans="1:7" ht="12.75">
      <c r="A52" s="27"/>
      <c r="B52" s="17" t="s">
        <v>91</v>
      </c>
      <c r="C52" s="27"/>
      <c r="D52" s="20"/>
      <c r="E52" s="20"/>
      <c r="F52" s="20"/>
      <c r="G52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0">
      <selection activeCell="B36" sqref="B36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3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6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92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93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209.69</v>
      </c>
      <c r="E9" s="19">
        <f>SUM(D9:D9)</f>
        <v>209.69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209.69</v>
      </c>
      <c r="E10" s="19">
        <f>SUM(D10:D10)</f>
        <v>209.69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73.3915</v>
      </c>
      <c r="E11" s="19">
        <f>SUM(D11:D11)</f>
        <v>73.3915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73.3915</v>
      </c>
      <c r="E12" s="19">
        <f>SUM(D12:D12)</f>
        <v>73.3915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16</v>
      </c>
      <c r="E13" s="19">
        <f>SUM(D13:D13)</f>
        <v>16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16</v>
      </c>
      <c r="E14" s="19">
        <f>SUM(D14:D14)</f>
        <v>16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190.23</v>
      </c>
      <c r="E15" s="19">
        <f>SUM(D15:D15)</f>
        <v>190.23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21.14</v>
      </c>
      <c r="E16" s="19">
        <f>SUM(D16:D16)</f>
        <v>21.14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52.84</v>
      </c>
      <c r="E17" s="19">
        <f>SUM(D17:D17)</f>
        <v>52.84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73.98</v>
      </c>
      <c r="E18" s="19">
        <f>SUM(D18:D18)</f>
        <v>73.98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73.98</v>
      </c>
      <c r="E19" s="19">
        <f>SUM(D19:D19)</f>
        <v>73.98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264.21000000000004</v>
      </c>
      <c r="E20" s="19">
        <f>SUM(D20:D20)</f>
        <v>264.21000000000004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264.21000000000004</v>
      </c>
      <c r="E21" s="19">
        <v>39.63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96.0085</v>
      </c>
      <c r="E22" s="19">
        <f>SUM(D22:D22)</f>
        <v>96.0085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96.0085</v>
      </c>
      <c r="E23" s="19">
        <f>SUM(D23:D23)</f>
        <v>96.0085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89.19</v>
      </c>
      <c r="E24" s="19">
        <f>SUM(D24:D24)</f>
        <v>89.19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164.61</v>
      </c>
      <c r="E25" s="19">
        <f>SUM(D25:D25)</f>
        <v>164.61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253.8</v>
      </c>
      <c r="E26" s="19">
        <f>SUM(D26:D26)</f>
        <v>253.8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12</v>
      </c>
      <c r="E27" s="19">
        <f>SUM(D27:D27)</f>
        <v>12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38</v>
      </c>
      <c r="C29" s="25" t="s">
        <v>19</v>
      </c>
      <c r="D29" s="20">
        <v>4</v>
      </c>
      <c r="E29" s="19">
        <f>SUM(D29:D29)</f>
        <v>4</v>
      </c>
      <c r="F29" s="20"/>
      <c r="G29" s="20"/>
    </row>
    <row r="30" spans="1:7" ht="12.75">
      <c r="A30" s="16">
        <v>2</v>
      </c>
      <c r="B30" s="17" t="s">
        <v>40</v>
      </c>
      <c r="C30" s="25" t="s">
        <v>19</v>
      </c>
      <c r="D30" s="20">
        <v>3</v>
      </c>
      <c r="E30" s="19">
        <f>SUM(D30:D30)</f>
        <v>3</v>
      </c>
      <c r="F30" s="20"/>
      <c r="G30" s="20"/>
    </row>
    <row r="31" spans="1:7" ht="12.75">
      <c r="A31" s="16">
        <v>3</v>
      </c>
      <c r="B31" s="17" t="s">
        <v>43</v>
      </c>
      <c r="C31" s="25" t="s">
        <v>19</v>
      </c>
      <c r="D31" s="20">
        <v>262.11</v>
      </c>
      <c r="E31" s="19">
        <f>SUM(D31:D31)</f>
        <v>262.11</v>
      </c>
      <c r="F31" s="20"/>
      <c r="G31" s="20"/>
    </row>
    <row r="32" spans="1:7" ht="12.75">
      <c r="A32" s="16">
        <v>4</v>
      </c>
      <c r="B32" s="17" t="s">
        <v>44</v>
      </c>
      <c r="C32" s="25" t="s">
        <v>19</v>
      </c>
      <c r="D32" s="20">
        <v>3</v>
      </c>
      <c r="E32" s="19">
        <f>SUM(D32:D32)</f>
        <v>3</v>
      </c>
      <c r="F32" s="20"/>
      <c r="G32" s="20"/>
    </row>
    <row r="33" spans="1:7" ht="12.75">
      <c r="A33" s="16">
        <v>5</v>
      </c>
      <c r="B33" s="17" t="s">
        <v>96</v>
      </c>
      <c r="C33" s="25" t="s">
        <v>34</v>
      </c>
      <c r="D33" s="20">
        <v>16</v>
      </c>
      <c r="E33" s="19">
        <f>SUM(D33:D33)</f>
        <v>16</v>
      </c>
      <c r="F33" s="20"/>
      <c r="G33" s="20"/>
    </row>
    <row r="34" spans="1:7" ht="12.75">
      <c r="A34" s="16">
        <v>6</v>
      </c>
      <c r="B34" s="17" t="s">
        <v>47</v>
      </c>
      <c r="C34" s="25" t="s">
        <v>34</v>
      </c>
      <c r="D34" s="20">
        <v>2</v>
      </c>
      <c r="E34" s="19">
        <f>SUM(D34:D34)</f>
        <v>2</v>
      </c>
      <c r="F34" s="20"/>
      <c r="G34" s="20"/>
    </row>
    <row r="35" spans="1:7" ht="12.75">
      <c r="A35" s="16">
        <v>7</v>
      </c>
      <c r="B35" s="17" t="s">
        <v>56</v>
      </c>
      <c r="C35" s="25" t="s">
        <v>34</v>
      </c>
      <c r="D35" s="20">
        <v>3</v>
      </c>
      <c r="E35" s="19">
        <f>SUM(D35:D35)</f>
        <v>3</v>
      </c>
      <c r="F35" s="20"/>
      <c r="G35" s="20"/>
    </row>
    <row r="36" spans="1:7" ht="12.75">
      <c r="A36" s="16">
        <v>8</v>
      </c>
      <c r="B36" s="17" t="s">
        <v>60</v>
      </c>
      <c r="C36" s="25" t="s">
        <v>34</v>
      </c>
      <c r="D36" s="20">
        <v>2</v>
      </c>
      <c r="E36" s="19">
        <f>SUM(D36:D36)</f>
        <v>2</v>
      </c>
      <c r="F36" s="20"/>
      <c r="G36" s="20"/>
    </row>
    <row r="37" spans="1:7" ht="12.75">
      <c r="A37" s="16">
        <v>9</v>
      </c>
      <c r="B37" s="17" t="s">
        <v>64</v>
      </c>
      <c r="C37" s="25" t="s">
        <v>34</v>
      </c>
      <c r="D37" s="20">
        <v>1</v>
      </c>
      <c r="E37" s="19">
        <f>SUM(D37:D37)</f>
        <v>1</v>
      </c>
      <c r="F37" s="20"/>
      <c r="G37" s="20"/>
    </row>
    <row r="38" spans="1:7" ht="12.75">
      <c r="A38" s="16">
        <v>10</v>
      </c>
      <c r="B38" s="17" t="s">
        <v>66</v>
      </c>
      <c r="C38" s="25" t="s">
        <v>34</v>
      </c>
      <c r="D38" s="20">
        <v>4</v>
      </c>
      <c r="E38" s="19">
        <f>SUM(D38:D38)</f>
        <v>4</v>
      </c>
      <c r="F38" s="20"/>
      <c r="G38" s="20"/>
    </row>
    <row r="39" spans="1:7" ht="12.75">
      <c r="A39" s="16">
        <v>11</v>
      </c>
      <c r="B39" s="17" t="s">
        <v>68</v>
      </c>
      <c r="C39" s="25" t="s">
        <v>34</v>
      </c>
      <c r="D39" s="20">
        <v>4</v>
      </c>
      <c r="E39" s="19">
        <f>SUM(D39:D39)</f>
        <v>4</v>
      </c>
      <c r="F39" s="20"/>
      <c r="G39" s="20"/>
    </row>
    <row r="40" spans="1:7" ht="12.75">
      <c r="A40" s="16">
        <v>12</v>
      </c>
      <c r="B40" s="17" t="s">
        <v>70</v>
      </c>
      <c r="C40" s="25" t="s">
        <v>34</v>
      </c>
      <c r="D40" s="20">
        <v>2</v>
      </c>
      <c r="E40" s="19">
        <f>SUM(D40:D40)</f>
        <v>2</v>
      </c>
      <c r="F40" s="20"/>
      <c r="G40" s="20"/>
    </row>
    <row r="41" spans="1:7" ht="12.75">
      <c r="A41" s="16">
        <v>13</v>
      </c>
      <c r="B41" s="17" t="s">
        <v>71</v>
      </c>
      <c r="C41" s="25" t="s">
        <v>34</v>
      </c>
      <c r="D41" s="20">
        <v>4</v>
      </c>
      <c r="E41" s="19">
        <f>SUM(D41:D41)</f>
        <v>4</v>
      </c>
      <c r="F41" s="20"/>
      <c r="G41" s="20"/>
    </row>
    <row r="42" spans="1:7" ht="12.75">
      <c r="A42" s="16">
        <v>14</v>
      </c>
      <c r="B42" s="17" t="s">
        <v>73</v>
      </c>
      <c r="C42" s="25" t="s">
        <v>34</v>
      </c>
      <c r="D42" s="20">
        <v>4</v>
      </c>
      <c r="E42" s="19">
        <f>SUM(D42:D42)</f>
        <v>4</v>
      </c>
      <c r="F42" s="20"/>
      <c r="G42" s="20"/>
    </row>
    <row r="43" spans="1:7" ht="12.75">
      <c r="A43" s="16">
        <v>15</v>
      </c>
      <c r="B43" s="17" t="s">
        <v>75</v>
      </c>
      <c r="C43" s="25" t="s">
        <v>34</v>
      </c>
      <c r="D43" s="20">
        <v>9</v>
      </c>
      <c r="E43" s="19">
        <f>SUM(D43:D43)</f>
        <v>9</v>
      </c>
      <c r="F43" s="20"/>
      <c r="G43" s="20"/>
    </row>
    <row r="44" spans="1:7" ht="12.75">
      <c r="A44" s="16">
        <v>16</v>
      </c>
      <c r="B44" s="17" t="s">
        <v>76</v>
      </c>
      <c r="C44" s="25" t="s">
        <v>34</v>
      </c>
      <c r="D44" s="20"/>
      <c r="E44" s="19">
        <f>SUM(D44:D44)</f>
        <v>0</v>
      </c>
      <c r="F44" s="20"/>
      <c r="G44" s="20"/>
    </row>
    <row r="45" spans="1:7" ht="12.75">
      <c r="A45" s="16">
        <v>17</v>
      </c>
      <c r="B45" s="17" t="s">
        <v>77</v>
      </c>
      <c r="C45" s="25" t="s">
        <v>34</v>
      </c>
      <c r="D45" s="20">
        <v>4</v>
      </c>
      <c r="E45" s="19">
        <f>SUM(D45:D45)</f>
        <v>4</v>
      </c>
      <c r="F45" s="20"/>
      <c r="G45" s="20"/>
    </row>
    <row r="46" spans="1:7" ht="12.75">
      <c r="A46" s="16">
        <v>18</v>
      </c>
      <c r="B46" s="17" t="s">
        <v>78</v>
      </c>
      <c r="C46" s="25" t="s">
        <v>34</v>
      </c>
      <c r="D46" s="20">
        <v>9</v>
      </c>
      <c r="E46" s="19">
        <f>SUM(D46:D46)</f>
        <v>9</v>
      </c>
      <c r="F46" s="20"/>
      <c r="G46" s="20"/>
    </row>
    <row r="47" spans="1:7" ht="12.75">
      <c r="A47" s="16">
        <v>19</v>
      </c>
      <c r="B47" s="17" t="s">
        <v>81</v>
      </c>
      <c r="C47" s="25" t="s">
        <v>34</v>
      </c>
      <c r="D47" s="20">
        <v>2</v>
      </c>
      <c r="E47" s="19">
        <f>SUM(D47:D47)</f>
        <v>2</v>
      </c>
      <c r="F47" s="20"/>
      <c r="G47" s="20"/>
    </row>
    <row r="48" spans="1:7" ht="12.75">
      <c r="A48" s="16">
        <v>20</v>
      </c>
      <c r="B48" s="17" t="s">
        <v>83</v>
      </c>
      <c r="C48" s="25" t="s">
        <v>34</v>
      </c>
      <c r="D48" s="20">
        <v>1</v>
      </c>
      <c r="E48" s="19">
        <f>SUM(D48:D48)</f>
        <v>1</v>
      </c>
      <c r="F48" s="20"/>
      <c r="G48" s="20"/>
    </row>
    <row r="49" spans="1:7" ht="12.75">
      <c r="A49" s="16">
        <v>21</v>
      </c>
      <c r="B49" s="17" t="s">
        <v>85</v>
      </c>
      <c r="C49" s="25" t="s">
        <v>19</v>
      </c>
      <c r="D49" s="20">
        <v>262.11</v>
      </c>
      <c r="E49" s="19">
        <f>SUM(D49:D49)</f>
        <v>262.11</v>
      </c>
      <c r="F49" s="20"/>
      <c r="G49" s="20"/>
    </row>
    <row r="50" spans="1:7" ht="12.75">
      <c r="A50" s="16">
        <v>22</v>
      </c>
      <c r="B50" s="17" t="s">
        <v>86</v>
      </c>
      <c r="C50" s="25" t="s">
        <v>19</v>
      </c>
      <c r="D50" s="20">
        <v>262.11</v>
      </c>
      <c r="E50" s="19">
        <f>SUM(D50:D50)</f>
        <v>262.11</v>
      </c>
      <c r="F50" s="20"/>
      <c r="G50" s="20"/>
    </row>
    <row r="51" spans="1:7" ht="12.75">
      <c r="A51" s="16">
        <v>23</v>
      </c>
      <c r="B51" s="17" t="s">
        <v>87</v>
      </c>
      <c r="C51" s="26" t="s">
        <v>19</v>
      </c>
      <c r="D51" s="20">
        <v>262.11</v>
      </c>
      <c r="E51" s="19">
        <f>SUM(D51:D51)</f>
        <v>262.11</v>
      </c>
      <c r="F51" s="20"/>
      <c r="G51" s="20"/>
    </row>
    <row r="52" spans="1:7" ht="12.75">
      <c r="A52" s="16">
        <v>24</v>
      </c>
      <c r="B52" s="17" t="s">
        <v>88</v>
      </c>
      <c r="C52" s="18" t="s">
        <v>19</v>
      </c>
      <c r="D52" s="20">
        <v>262.11</v>
      </c>
      <c r="E52" s="19">
        <f>SUM(D52:D52)</f>
        <v>262.11</v>
      </c>
      <c r="F52" s="20"/>
      <c r="G52" s="20"/>
    </row>
    <row r="53" spans="1:7" ht="12.75">
      <c r="A53" s="27"/>
      <c r="B53" s="17" t="s">
        <v>89</v>
      </c>
      <c r="C53" s="28"/>
      <c r="D53" s="20"/>
      <c r="E53" s="20"/>
      <c r="F53" s="20"/>
      <c r="G53" s="20"/>
    </row>
    <row r="54" spans="1:7" ht="12.75">
      <c r="A54" s="27"/>
      <c r="B54" s="17" t="s">
        <v>90</v>
      </c>
      <c r="C54" s="27"/>
      <c r="D54" s="20"/>
      <c r="E54" s="20"/>
      <c r="F54" s="20"/>
      <c r="G54" s="20"/>
    </row>
    <row r="55" spans="1:7" ht="12.75">
      <c r="A55" s="27"/>
      <c r="B55" s="17" t="s">
        <v>91</v>
      </c>
      <c r="C55" s="27"/>
      <c r="D55" s="20"/>
      <c r="E55" s="20"/>
      <c r="F55" s="20"/>
      <c r="G55" s="20"/>
    </row>
  </sheetData>
  <sheetProtection selectLockedCells="1" selectUnlockedCells="1"/>
  <mergeCells count="2">
    <mergeCell ref="A1:D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0">
      <selection activeCell="I28" sqref="I28"/>
    </sheetView>
  </sheetViews>
  <sheetFormatPr defaultColWidth="9.140625" defaultRowHeight="15"/>
  <cols>
    <col min="1" max="1" width="6.8515625" style="0" customWidth="1"/>
    <col min="2" max="2" width="49.28125" style="1" customWidth="1"/>
    <col min="4" max="4" width="9.140625" style="2" customWidth="1"/>
    <col min="5" max="5" width="9.7109375" style="2" customWidth="1"/>
    <col min="6" max="6" width="10.7109375" style="2" customWidth="1"/>
  </cols>
  <sheetData>
    <row r="1" spans="1:6" ht="30.75" customHeight="1">
      <c r="A1" s="3" t="s">
        <v>0</v>
      </c>
      <c r="B1" s="3"/>
      <c r="C1" s="3"/>
      <c r="D1" s="3"/>
      <c r="E1" s="5"/>
      <c r="F1" s="5" t="s">
        <v>1</v>
      </c>
    </row>
    <row r="2" spans="1:6" ht="12.75">
      <c r="A2" s="6" t="s">
        <v>2</v>
      </c>
      <c r="B2" s="6"/>
      <c r="C2" s="6"/>
      <c r="D2" s="6"/>
      <c r="E2" s="5"/>
      <c r="F2" s="5"/>
    </row>
    <row r="3" spans="1:6" ht="12.75">
      <c r="A3" s="8" t="s">
        <v>3</v>
      </c>
      <c r="B3" s="8"/>
      <c r="C3" s="8"/>
      <c r="D3" s="8"/>
      <c r="E3" s="5"/>
      <c r="F3" s="5"/>
    </row>
    <row r="4" spans="1:6" ht="12.75">
      <c r="A4" s="8"/>
      <c r="B4" s="8"/>
      <c r="C4" s="8"/>
      <c r="D4" s="29"/>
      <c r="E4" s="5"/>
      <c r="F4" s="5"/>
    </row>
    <row r="5" spans="1:6" ht="32.25" customHeight="1">
      <c r="A5" s="31" t="s">
        <v>133</v>
      </c>
      <c r="B5" s="31"/>
      <c r="C5" s="31"/>
      <c r="D5" s="31"/>
      <c r="E5" s="31"/>
      <c r="F5" s="31"/>
    </row>
    <row r="6" spans="1:4" ht="12.75">
      <c r="A6" s="10"/>
      <c r="B6" s="10"/>
      <c r="C6" s="10"/>
      <c r="D6" s="10"/>
    </row>
    <row r="7" spans="1:6" s="13" customFormat="1" ht="57.75" customHeight="1">
      <c r="A7" s="11" t="s">
        <v>5</v>
      </c>
      <c r="B7" s="11" t="s">
        <v>6</v>
      </c>
      <c r="C7" s="11" t="s">
        <v>7</v>
      </c>
      <c r="D7" s="12" t="s">
        <v>94</v>
      </c>
      <c r="E7" s="12" t="s">
        <v>9</v>
      </c>
      <c r="F7" s="12" t="s">
        <v>10</v>
      </c>
    </row>
    <row r="8" spans="1:6" s="13" customFormat="1" ht="22.5" customHeight="1">
      <c r="A8" s="14"/>
      <c r="B8" s="14" t="s">
        <v>11</v>
      </c>
      <c r="C8" s="14"/>
      <c r="D8" s="15"/>
      <c r="E8" s="15"/>
      <c r="F8" s="15"/>
    </row>
    <row r="9" spans="1:6" ht="12.75">
      <c r="A9" s="16">
        <v>1</v>
      </c>
      <c r="B9" s="17" t="s">
        <v>12</v>
      </c>
      <c r="C9" s="18" t="s">
        <v>13</v>
      </c>
      <c r="D9" s="32">
        <v>4.8</v>
      </c>
      <c r="E9" s="32"/>
      <c r="F9" s="32"/>
    </row>
    <row r="10" spans="1:6" ht="12.75">
      <c r="A10" s="16">
        <v>2</v>
      </c>
      <c r="B10" s="21" t="s">
        <v>15</v>
      </c>
      <c r="C10" s="18" t="s">
        <v>16</v>
      </c>
      <c r="D10" s="32">
        <f>D9*0.35</f>
        <v>1.68</v>
      </c>
      <c r="E10" s="32"/>
      <c r="F10" s="32"/>
    </row>
    <row r="11" spans="1:6" ht="12.75">
      <c r="A11" s="16">
        <v>3</v>
      </c>
      <c r="B11" s="17" t="s">
        <v>17</v>
      </c>
      <c r="C11" s="18" t="s">
        <v>16</v>
      </c>
      <c r="D11" s="32">
        <f>D10</f>
        <v>1.68</v>
      </c>
      <c r="E11" s="32"/>
      <c r="F11" s="32"/>
    </row>
    <row r="12" spans="1:6" ht="12.75">
      <c r="A12" s="16">
        <v>4</v>
      </c>
      <c r="B12" s="17" t="s">
        <v>18</v>
      </c>
      <c r="C12" s="18" t="s">
        <v>19</v>
      </c>
      <c r="D12" s="32">
        <v>2</v>
      </c>
      <c r="E12" s="32"/>
      <c r="F12" s="32"/>
    </row>
    <row r="13" spans="1:6" ht="12.75">
      <c r="A13" s="16">
        <v>5</v>
      </c>
      <c r="B13" s="17" t="s">
        <v>20</v>
      </c>
      <c r="C13" s="18" t="s">
        <v>13</v>
      </c>
      <c r="D13" s="32">
        <v>2</v>
      </c>
      <c r="E13" s="32"/>
      <c r="F13" s="32"/>
    </row>
    <row r="14" spans="1:6" ht="12.75">
      <c r="A14" s="16">
        <v>6</v>
      </c>
      <c r="B14" s="17" t="s">
        <v>95</v>
      </c>
      <c r="C14" s="18" t="s">
        <v>16</v>
      </c>
      <c r="D14" s="32">
        <v>4.9</v>
      </c>
      <c r="E14" s="32"/>
      <c r="F14" s="32"/>
    </row>
    <row r="15" spans="1:6" ht="12.75">
      <c r="A15" s="16">
        <v>7</v>
      </c>
      <c r="B15" s="17" t="s">
        <v>22</v>
      </c>
      <c r="C15" s="18" t="s">
        <v>16</v>
      </c>
      <c r="D15" s="32">
        <v>0.55</v>
      </c>
      <c r="E15" s="32"/>
      <c r="F15" s="32"/>
    </row>
    <row r="16" spans="1:6" ht="12.75">
      <c r="A16" s="16">
        <v>8</v>
      </c>
      <c r="B16" s="23" t="s">
        <v>23</v>
      </c>
      <c r="C16" s="18" t="s">
        <v>16</v>
      </c>
      <c r="D16" s="32">
        <v>0.61</v>
      </c>
      <c r="E16" s="32"/>
      <c r="F16" s="32"/>
    </row>
    <row r="17" spans="1:6" ht="12.75" hidden="1">
      <c r="A17" s="33">
        <v>9</v>
      </c>
      <c r="B17" s="34" t="s">
        <v>24</v>
      </c>
      <c r="C17" s="18" t="s">
        <v>16</v>
      </c>
      <c r="D17" s="32"/>
      <c r="E17" s="35"/>
      <c r="F17" s="35"/>
    </row>
    <row r="18" spans="1:6" ht="12.75">
      <c r="A18" s="33">
        <v>10</v>
      </c>
      <c r="B18" s="34" t="s">
        <v>25</v>
      </c>
      <c r="C18" s="18" t="s">
        <v>16</v>
      </c>
      <c r="D18" s="32">
        <v>1.16</v>
      </c>
      <c r="E18" s="35"/>
      <c r="F18" s="35"/>
    </row>
    <row r="19" spans="1:6" ht="12.75">
      <c r="A19" s="33">
        <v>11</v>
      </c>
      <c r="B19" s="34" t="s">
        <v>26</v>
      </c>
      <c r="C19" s="18" t="s">
        <v>16</v>
      </c>
      <c r="D19" s="32">
        <f>D14+D15+D16</f>
        <v>6.0600000000000005</v>
      </c>
      <c r="E19" s="35"/>
      <c r="F19" s="35"/>
    </row>
    <row r="20" spans="1:6" ht="12.75">
      <c r="A20" s="33">
        <v>12</v>
      </c>
      <c r="B20" s="34" t="s">
        <v>27</v>
      </c>
      <c r="C20" s="18" t="s">
        <v>16</v>
      </c>
      <c r="D20" s="32">
        <v>0.91</v>
      </c>
      <c r="E20" s="35"/>
      <c r="F20" s="35"/>
    </row>
    <row r="21" spans="1:6" ht="12.75">
      <c r="A21" s="33">
        <v>13</v>
      </c>
      <c r="B21" s="34" t="s">
        <v>28</v>
      </c>
      <c r="C21" s="18" t="s">
        <v>16</v>
      </c>
      <c r="D21" s="32">
        <f>D9*0.45+D12*0.063+D13*0.04</f>
        <v>2.366</v>
      </c>
      <c r="E21" s="35"/>
      <c r="F21" s="35"/>
    </row>
    <row r="22" spans="1:6" ht="25.5" customHeight="1">
      <c r="A22" s="33">
        <v>14</v>
      </c>
      <c r="B22" s="34" t="s">
        <v>29</v>
      </c>
      <c r="C22" s="18" t="s">
        <v>16</v>
      </c>
      <c r="D22" s="32">
        <f>D21</f>
        <v>2.366</v>
      </c>
      <c r="E22" s="36"/>
      <c r="F22" s="35"/>
    </row>
    <row r="23" spans="1:6" ht="12.75">
      <c r="A23" s="33">
        <v>15</v>
      </c>
      <c r="B23" s="34" t="s">
        <v>30</v>
      </c>
      <c r="C23" s="18" t="s">
        <v>16</v>
      </c>
      <c r="D23" s="32">
        <v>1.2</v>
      </c>
      <c r="E23" s="35"/>
      <c r="F23" s="35"/>
    </row>
    <row r="24" spans="1:6" ht="30" customHeight="1">
      <c r="A24" s="33">
        <v>16</v>
      </c>
      <c r="B24" s="21" t="s">
        <v>31</v>
      </c>
      <c r="C24" s="18" t="s">
        <v>16</v>
      </c>
      <c r="D24" s="32">
        <v>4.85</v>
      </c>
      <c r="E24" s="35"/>
      <c r="F24" s="35"/>
    </row>
    <row r="25" spans="1:6" ht="12.75">
      <c r="A25" s="33">
        <v>17</v>
      </c>
      <c r="B25" s="34" t="s">
        <v>32</v>
      </c>
      <c r="C25" s="18" t="s">
        <v>16</v>
      </c>
      <c r="D25" s="32">
        <f>D23+D24</f>
        <v>6.05</v>
      </c>
      <c r="E25" s="35"/>
      <c r="F25" s="35"/>
    </row>
    <row r="26" spans="1:6" ht="12.75">
      <c r="A26" s="33"/>
      <c r="B26" s="11" t="s">
        <v>36</v>
      </c>
      <c r="C26" s="18"/>
      <c r="D26" s="32"/>
      <c r="E26" s="35"/>
      <c r="F26" s="35"/>
    </row>
    <row r="27" spans="1:6" ht="12.75">
      <c r="A27" s="33">
        <v>20</v>
      </c>
      <c r="B27" s="34" t="s">
        <v>134</v>
      </c>
      <c r="C27" s="37" t="s">
        <v>19</v>
      </c>
      <c r="D27" s="35">
        <v>6</v>
      </c>
      <c r="E27" s="35"/>
      <c r="F27" s="35"/>
    </row>
    <row r="28" spans="1:6" ht="12.75">
      <c r="A28" s="33">
        <v>21</v>
      </c>
      <c r="B28" s="21" t="s">
        <v>135</v>
      </c>
      <c r="C28" s="38" t="s">
        <v>34</v>
      </c>
      <c r="D28" s="39">
        <v>1</v>
      </c>
      <c r="E28" s="40"/>
      <c r="F28" s="35"/>
    </row>
    <row r="29" spans="1:6" ht="12.75">
      <c r="A29" s="33">
        <v>22</v>
      </c>
      <c r="B29" s="21" t="s">
        <v>136</v>
      </c>
      <c r="C29" s="38" t="s">
        <v>34</v>
      </c>
      <c r="D29" s="39">
        <v>1</v>
      </c>
      <c r="E29" s="40"/>
      <c r="F29" s="35"/>
    </row>
    <row r="30" spans="1:6" ht="12.75">
      <c r="A30" s="33">
        <v>23</v>
      </c>
      <c r="B30" s="21" t="s">
        <v>137</v>
      </c>
      <c r="C30" s="38" t="s">
        <v>34</v>
      </c>
      <c r="D30" s="39">
        <v>1</v>
      </c>
      <c r="E30" s="40"/>
      <c r="F30" s="35"/>
    </row>
    <row r="31" spans="1:6" ht="12.75">
      <c r="A31" s="33">
        <v>24</v>
      </c>
      <c r="B31" s="21" t="s">
        <v>138</v>
      </c>
      <c r="C31" s="38" t="s">
        <v>34</v>
      </c>
      <c r="D31" s="39">
        <v>3</v>
      </c>
      <c r="E31" s="40"/>
      <c r="F31" s="35"/>
    </row>
    <row r="32" spans="1:6" ht="12.75">
      <c r="A32" s="33">
        <v>25</v>
      </c>
      <c r="B32" s="34" t="s">
        <v>85</v>
      </c>
      <c r="C32" s="37" t="s">
        <v>19</v>
      </c>
      <c r="D32" s="35">
        <v>6</v>
      </c>
      <c r="E32" s="35"/>
      <c r="F32" s="35"/>
    </row>
    <row r="33" spans="1:6" ht="12.75">
      <c r="A33" s="33">
        <v>26</v>
      </c>
      <c r="B33" s="34" t="s">
        <v>86</v>
      </c>
      <c r="C33" s="37" t="s">
        <v>19</v>
      </c>
      <c r="D33" s="32">
        <v>6</v>
      </c>
      <c r="E33" s="35"/>
      <c r="F33" s="35"/>
    </row>
    <row r="34" spans="1:6" ht="12.75">
      <c r="A34" s="33">
        <v>27</v>
      </c>
      <c r="B34" s="34" t="s">
        <v>87</v>
      </c>
      <c r="C34" s="41" t="s">
        <v>19</v>
      </c>
      <c r="D34" s="35">
        <v>6</v>
      </c>
      <c r="E34" s="35"/>
      <c r="F34" s="35"/>
    </row>
    <row r="35" spans="1:6" ht="12.75">
      <c r="A35" s="42">
        <v>28</v>
      </c>
      <c r="B35" s="43" t="s">
        <v>88</v>
      </c>
      <c r="C35" s="44" t="s">
        <v>19</v>
      </c>
      <c r="D35" s="45">
        <v>6</v>
      </c>
      <c r="E35" s="45"/>
      <c r="F35" s="45"/>
    </row>
    <row r="36" spans="1:6" ht="12.75">
      <c r="A36" s="27"/>
      <c r="B36" s="17" t="s">
        <v>89</v>
      </c>
      <c r="C36" s="28"/>
      <c r="D36" s="20"/>
      <c r="E36" s="20"/>
      <c r="F36" s="20"/>
    </row>
    <row r="37" spans="1:6" ht="12.75">
      <c r="A37" s="27"/>
      <c r="B37" s="17" t="s">
        <v>90</v>
      </c>
      <c r="C37" s="27"/>
      <c r="D37" s="20"/>
      <c r="E37" s="20"/>
      <c r="F37" s="20"/>
    </row>
    <row r="38" spans="1:6" ht="12.75">
      <c r="A38" s="27"/>
      <c r="B38" s="17" t="s">
        <v>91</v>
      </c>
      <c r="C38" s="27"/>
      <c r="D38" s="20"/>
      <c r="E38" s="20"/>
      <c r="F38" s="20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C9" sqref="C9"/>
    </sheetView>
  </sheetViews>
  <sheetFormatPr defaultColWidth="9.140625" defaultRowHeight="15"/>
  <cols>
    <col min="1" max="1" width="6.8515625" style="0" customWidth="1"/>
    <col min="2" max="2" width="49.28125" style="1" customWidth="1"/>
    <col min="4" max="4" width="9.140625" style="2" customWidth="1"/>
    <col min="5" max="5" width="9.7109375" style="2" customWidth="1"/>
    <col min="6" max="6" width="10.7109375" style="2" customWidth="1"/>
    <col min="8" max="8" width="8.8515625" style="0" customWidth="1"/>
  </cols>
  <sheetData>
    <row r="1" spans="1:6" ht="30.75" customHeight="1">
      <c r="A1" s="3" t="s">
        <v>0</v>
      </c>
      <c r="B1" s="3"/>
      <c r="C1" s="3"/>
      <c r="D1" s="3"/>
      <c r="E1" s="5"/>
      <c r="F1" s="5" t="s">
        <v>1</v>
      </c>
    </row>
    <row r="2" spans="1:6" ht="12.75">
      <c r="A2" s="6" t="s">
        <v>2</v>
      </c>
      <c r="B2" s="6"/>
      <c r="C2" s="6"/>
      <c r="D2" s="6"/>
      <c r="E2" s="5"/>
      <c r="F2" s="5"/>
    </row>
    <row r="3" spans="1:6" ht="12.75">
      <c r="A3" s="8" t="s">
        <v>3</v>
      </c>
      <c r="B3" s="8"/>
      <c r="C3" s="8"/>
      <c r="D3" s="8"/>
      <c r="E3" s="5"/>
      <c r="F3" s="5"/>
    </row>
    <row r="4" spans="1:6" ht="12.75">
      <c r="A4" s="8"/>
      <c r="B4" s="8"/>
      <c r="C4" s="8"/>
      <c r="D4" s="29"/>
      <c r="E4" s="5"/>
      <c r="F4" s="5"/>
    </row>
    <row r="5" spans="1:6" ht="39" customHeight="1">
      <c r="A5" s="31" t="s">
        <v>139</v>
      </c>
      <c r="B5" s="31"/>
      <c r="C5" s="31"/>
      <c r="D5" s="31"/>
      <c r="E5" s="31"/>
      <c r="F5" s="31"/>
    </row>
    <row r="6" spans="1:4" ht="12.75">
      <c r="A6" s="10"/>
      <c r="B6" s="10"/>
      <c r="C6" s="10"/>
      <c r="D6" s="10"/>
    </row>
    <row r="7" spans="1:6" s="13" customFormat="1" ht="57.75" customHeight="1">
      <c r="A7" s="11" t="s">
        <v>5</v>
      </c>
      <c r="B7" s="11" t="s">
        <v>6</v>
      </c>
      <c r="C7" s="11" t="s">
        <v>7</v>
      </c>
      <c r="D7" s="12" t="s">
        <v>94</v>
      </c>
      <c r="E7" s="12" t="s">
        <v>9</v>
      </c>
      <c r="F7" s="12" t="s">
        <v>10</v>
      </c>
    </row>
    <row r="8" spans="1:6" s="13" customFormat="1" ht="22.5" customHeight="1">
      <c r="A8" s="14"/>
      <c r="B8" s="14" t="s">
        <v>11</v>
      </c>
      <c r="C8" s="14"/>
      <c r="D8" s="15"/>
      <c r="E8" s="15"/>
      <c r="F8" s="15"/>
    </row>
    <row r="9" spans="1:6" ht="12.75">
      <c r="A9" s="16">
        <v>1</v>
      </c>
      <c r="B9" s="17" t="s">
        <v>95</v>
      </c>
      <c r="C9" s="18" t="s">
        <v>16</v>
      </c>
      <c r="D9" s="32">
        <v>6.64</v>
      </c>
      <c r="E9" s="32"/>
      <c r="F9" s="32"/>
    </row>
    <row r="10" spans="1:6" ht="12.75">
      <c r="A10" s="16">
        <v>2</v>
      </c>
      <c r="B10" s="17" t="s">
        <v>22</v>
      </c>
      <c r="C10" s="18" t="s">
        <v>16</v>
      </c>
      <c r="D10" s="32">
        <v>0.74</v>
      </c>
      <c r="E10" s="32"/>
      <c r="F10" s="32"/>
    </row>
    <row r="11" spans="1:6" ht="12.75">
      <c r="A11" s="16">
        <v>3</v>
      </c>
      <c r="B11" s="23" t="s">
        <v>23</v>
      </c>
      <c r="C11" s="18" t="s">
        <v>16</v>
      </c>
      <c r="D11" s="32">
        <v>0.82</v>
      </c>
      <c r="E11" s="32"/>
      <c r="F11" s="32"/>
    </row>
    <row r="12" spans="1:6" ht="12.75" hidden="1">
      <c r="A12" s="16">
        <v>4</v>
      </c>
      <c r="B12" s="17" t="s">
        <v>24</v>
      </c>
      <c r="C12" s="18" t="s">
        <v>16</v>
      </c>
      <c r="D12" s="32"/>
      <c r="E12" s="32"/>
      <c r="F12" s="32"/>
    </row>
    <row r="13" spans="1:6" ht="12.75">
      <c r="A13" s="16">
        <v>5</v>
      </c>
      <c r="B13" s="17" t="s">
        <v>25</v>
      </c>
      <c r="C13" s="18" t="s">
        <v>16</v>
      </c>
      <c r="D13" s="32">
        <v>1.56</v>
      </c>
      <c r="E13" s="32"/>
      <c r="F13" s="32"/>
    </row>
    <row r="14" spans="1:6" ht="12.75">
      <c r="A14" s="33">
        <v>6</v>
      </c>
      <c r="B14" s="34" t="s">
        <v>26</v>
      </c>
      <c r="C14" s="46" t="s">
        <v>16</v>
      </c>
      <c r="D14" s="32">
        <f>D9+D10+D11</f>
        <v>8.2</v>
      </c>
      <c r="E14" s="35"/>
      <c r="F14" s="35"/>
    </row>
    <row r="15" spans="1:6" ht="12.75">
      <c r="A15" s="33">
        <v>7</v>
      </c>
      <c r="B15" s="34" t="s">
        <v>27</v>
      </c>
      <c r="C15" s="46" t="s">
        <v>16</v>
      </c>
      <c r="D15" s="32">
        <v>1.23</v>
      </c>
      <c r="E15" s="35"/>
      <c r="F15" s="35"/>
    </row>
    <row r="16" spans="1:6" ht="12.75">
      <c r="A16" s="33">
        <v>8</v>
      </c>
      <c r="B16" s="34" t="s">
        <v>30</v>
      </c>
      <c r="C16" s="46" t="s">
        <v>16</v>
      </c>
      <c r="D16" s="32">
        <v>1.2</v>
      </c>
      <c r="E16" s="35"/>
      <c r="F16" s="35"/>
    </row>
    <row r="17" spans="1:6" ht="30" customHeight="1">
      <c r="A17" s="33">
        <v>9</v>
      </c>
      <c r="B17" s="21" t="s">
        <v>31</v>
      </c>
      <c r="C17" s="46" t="s">
        <v>16</v>
      </c>
      <c r="D17" s="32">
        <v>7.01</v>
      </c>
      <c r="E17" s="35"/>
      <c r="F17" s="35"/>
    </row>
    <row r="18" spans="1:6" ht="12.75">
      <c r="A18" s="33">
        <v>10</v>
      </c>
      <c r="B18" s="34" t="s">
        <v>32</v>
      </c>
      <c r="C18" s="46" t="s">
        <v>16</v>
      </c>
      <c r="D18" s="32">
        <f>D16+D17</f>
        <v>8.209999999999999</v>
      </c>
      <c r="E18" s="35"/>
      <c r="F18" s="35"/>
    </row>
    <row r="19" spans="1:6" ht="12.75">
      <c r="A19" s="33"/>
      <c r="B19" s="11" t="s">
        <v>36</v>
      </c>
      <c r="C19" s="46"/>
      <c r="D19" s="32"/>
      <c r="E19" s="35"/>
      <c r="F19" s="35"/>
    </row>
    <row r="20" spans="1:6" ht="12.75">
      <c r="A20" s="33">
        <v>11</v>
      </c>
      <c r="B20" s="34" t="s">
        <v>134</v>
      </c>
      <c r="C20" s="37" t="s">
        <v>19</v>
      </c>
      <c r="D20" s="32">
        <v>6</v>
      </c>
      <c r="E20" s="35"/>
      <c r="F20" s="35"/>
    </row>
    <row r="21" spans="1:6" ht="12.75">
      <c r="A21" s="33">
        <v>12</v>
      </c>
      <c r="B21" s="21" t="s">
        <v>135</v>
      </c>
      <c r="C21" s="38" t="s">
        <v>34</v>
      </c>
      <c r="D21" s="39">
        <v>1</v>
      </c>
      <c r="E21" s="40"/>
      <c r="F21" s="35"/>
    </row>
    <row r="22" spans="1:6" ht="12.75">
      <c r="A22" s="33">
        <v>13</v>
      </c>
      <c r="B22" s="21" t="s">
        <v>136</v>
      </c>
      <c r="C22" s="38" t="s">
        <v>34</v>
      </c>
      <c r="D22" s="39">
        <v>1</v>
      </c>
      <c r="E22" s="40"/>
      <c r="F22" s="35"/>
    </row>
    <row r="23" spans="1:6" ht="12.75">
      <c r="A23" s="33">
        <v>14</v>
      </c>
      <c r="B23" s="21" t="s">
        <v>137</v>
      </c>
      <c r="C23" s="38" t="s">
        <v>34</v>
      </c>
      <c r="D23" s="39">
        <v>1</v>
      </c>
      <c r="E23" s="40"/>
      <c r="F23" s="35"/>
    </row>
    <row r="24" spans="1:6" ht="12.75">
      <c r="A24" s="33">
        <v>15</v>
      </c>
      <c r="B24" s="21" t="s">
        <v>138</v>
      </c>
      <c r="C24" s="38" t="s">
        <v>34</v>
      </c>
      <c r="D24" s="39">
        <v>3</v>
      </c>
      <c r="E24" s="40"/>
      <c r="F24" s="35"/>
    </row>
    <row r="25" spans="1:6" ht="12.75">
      <c r="A25" s="33">
        <v>16</v>
      </c>
      <c r="B25" s="34" t="s">
        <v>85</v>
      </c>
      <c r="C25" s="37" t="s">
        <v>19</v>
      </c>
      <c r="D25" s="35">
        <v>6</v>
      </c>
      <c r="E25" s="35"/>
      <c r="F25" s="35"/>
    </row>
    <row r="26" spans="1:6" ht="12.75">
      <c r="A26" s="33">
        <v>17</v>
      </c>
      <c r="B26" s="34" t="s">
        <v>86</v>
      </c>
      <c r="C26" s="37" t="s">
        <v>19</v>
      </c>
      <c r="D26" s="32">
        <v>6</v>
      </c>
      <c r="E26" s="35"/>
      <c r="F26" s="35"/>
    </row>
    <row r="27" spans="1:6" ht="12.75">
      <c r="A27" s="33">
        <v>18</v>
      </c>
      <c r="B27" s="34" t="s">
        <v>87</v>
      </c>
      <c r="C27" s="41" t="s">
        <v>19</v>
      </c>
      <c r="D27" s="35">
        <v>6</v>
      </c>
      <c r="E27" s="35"/>
      <c r="F27" s="35"/>
    </row>
    <row r="28" spans="1:6" ht="12.75">
      <c r="A28" s="33">
        <v>19</v>
      </c>
      <c r="B28" s="34" t="s">
        <v>88</v>
      </c>
      <c r="C28" s="46" t="s">
        <v>19</v>
      </c>
      <c r="D28" s="35">
        <v>6</v>
      </c>
      <c r="E28" s="35"/>
      <c r="F28" s="35"/>
    </row>
    <row r="29" spans="1:6" ht="12.75">
      <c r="A29" s="27"/>
      <c r="B29" s="17" t="s">
        <v>89</v>
      </c>
      <c r="C29" s="28"/>
      <c r="D29" s="20"/>
      <c r="E29" s="20"/>
      <c r="F29" s="20"/>
    </row>
    <row r="30" spans="1:6" ht="12.75">
      <c r="A30" s="27"/>
      <c r="B30" s="17" t="s">
        <v>90</v>
      </c>
      <c r="C30" s="27"/>
      <c r="D30" s="20"/>
      <c r="E30" s="20"/>
      <c r="F30" s="20"/>
    </row>
    <row r="31" spans="1:6" ht="12.75">
      <c r="A31" s="27"/>
      <c r="B31" s="17" t="s">
        <v>91</v>
      </c>
      <c r="C31" s="27"/>
      <c r="D31" s="20"/>
      <c r="E31" s="20"/>
      <c r="F31" s="20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13" sqref="D13"/>
    </sheetView>
  </sheetViews>
  <sheetFormatPr defaultColWidth="9.140625" defaultRowHeight="15"/>
  <cols>
    <col min="1" max="1" width="6.8515625" style="0" customWidth="1"/>
    <col min="2" max="2" width="50.28125" style="1" customWidth="1"/>
    <col min="4" max="4" width="11.140625" style="2" customWidth="1"/>
    <col min="5" max="5" width="9.7109375" style="2" customWidth="1"/>
    <col min="6" max="6" width="10.7109375" style="2" customWidth="1"/>
  </cols>
  <sheetData>
    <row r="1" spans="1:6" ht="30.75" customHeight="1">
      <c r="A1" s="3" t="s">
        <v>0</v>
      </c>
      <c r="B1" s="3"/>
      <c r="C1" s="3"/>
      <c r="D1" s="3"/>
      <c r="E1" s="5"/>
      <c r="F1" s="5" t="s">
        <v>1</v>
      </c>
    </row>
    <row r="2" spans="1:6" ht="12.75">
      <c r="A2" s="6" t="s">
        <v>2</v>
      </c>
      <c r="B2" s="6"/>
      <c r="C2" s="6"/>
      <c r="D2" s="6"/>
      <c r="E2" s="5"/>
      <c r="F2" s="5"/>
    </row>
    <row r="3" spans="1:6" ht="12.75">
      <c r="A3" s="8" t="s">
        <v>3</v>
      </c>
      <c r="B3" s="8"/>
      <c r="C3" s="8"/>
      <c r="D3" s="8"/>
      <c r="E3" s="5"/>
      <c r="F3" s="5"/>
    </row>
    <row r="4" spans="1:6" ht="12.75">
      <c r="A4" s="8"/>
      <c r="B4" s="8"/>
      <c r="C4" s="8"/>
      <c r="D4" s="29"/>
      <c r="E4" s="5"/>
      <c r="F4" s="5"/>
    </row>
    <row r="5" spans="1:6" ht="32.25" customHeight="1">
      <c r="A5" s="31" t="s">
        <v>140</v>
      </c>
      <c r="B5" s="31"/>
      <c r="C5" s="31"/>
      <c r="D5" s="31"/>
      <c r="E5" s="31"/>
      <c r="F5" s="31"/>
    </row>
    <row r="6" spans="1:4" ht="12.75">
      <c r="A6" s="10"/>
      <c r="B6" s="10"/>
      <c r="C6" s="10"/>
      <c r="D6" s="10"/>
    </row>
    <row r="7" spans="1:6" s="13" customFormat="1" ht="57.75" customHeight="1">
      <c r="A7" s="11" t="s">
        <v>5</v>
      </c>
      <c r="B7" s="11" t="s">
        <v>6</v>
      </c>
      <c r="C7" s="11" t="s">
        <v>7</v>
      </c>
      <c r="D7" s="12" t="s">
        <v>94</v>
      </c>
      <c r="E7" s="12" t="s">
        <v>9</v>
      </c>
      <c r="F7" s="12" t="s">
        <v>10</v>
      </c>
    </row>
    <row r="8" spans="1:6" s="13" customFormat="1" ht="22.5" customHeight="1">
      <c r="A8" s="11"/>
      <c r="B8" s="11" t="s">
        <v>11</v>
      </c>
      <c r="C8" s="11"/>
      <c r="D8" s="12"/>
      <c r="E8" s="12"/>
      <c r="F8" s="12"/>
    </row>
    <row r="9" spans="1:6" ht="12.75">
      <c r="A9" s="33">
        <v>1</v>
      </c>
      <c r="B9" s="17" t="s">
        <v>95</v>
      </c>
      <c r="C9" s="18" t="s">
        <v>16</v>
      </c>
      <c r="D9" s="32">
        <v>5.76</v>
      </c>
      <c r="E9" s="32"/>
      <c r="F9" s="35"/>
    </row>
    <row r="10" spans="1:6" ht="12.75">
      <c r="A10" s="33">
        <v>2</v>
      </c>
      <c r="B10" s="17" t="s">
        <v>22</v>
      </c>
      <c r="C10" s="18" t="s">
        <v>16</v>
      </c>
      <c r="D10" s="32">
        <v>0.64</v>
      </c>
      <c r="E10" s="32"/>
      <c r="F10" s="35"/>
    </row>
    <row r="11" spans="1:6" ht="12.75">
      <c r="A11" s="33">
        <v>3</v>
      </c>
      <c r="B11" s="23" t="s">
        <v>23</v>
      </c>
      <c r="C11" s="18" t="s">
        <v>16</v>
      </c>
      <c r="D11" s="32">
        <v>1.6</v>
      </c>
      <c r="E11" s="32"/>
      <c r="F11" s="35"/>
    </row>
    <row r="12" spans="1:6" ht="12.75" hidden="1">
      <c r="A12" s="33">
        <v>4</v>
      </c>
      <c r="B12" s="17" t="s">
        <v>24</v>
      </c>
      <c r="C12" s="18" t="s">
        <v>16</v>
      </c>
      <c r="D12" s="32"/>
      <c r="E12" s="32"/>
      <c r="F12" s="35"/>
    </row>
    <row r="13" spans="1:6" ht="12.75">
      <c r="A13" s="33">
        <v>5</v>
      </c>
      <c r="B13" s="17" t="s">
        <v>25</v>
      </c>
      <c r="C13" s="18" t="s">
        <v>16</v>
      </c>
      <c r="D13" s="32">
        <f>D10+D11</f>
        <v>2.24</v>
      </c>
      <c r="E13" s="32"/>
      <c r="F13" s="35"/>
    </row>
    <row r="14" spans="1:6" ht="12.75">
      <c r="A14" s="33">
        <v>6</v>
      </c>
      <c r="B14" s="17" t="s">
        <v>26</v>
      </c>
      <c r="C14" s="18" t="s">
        <v>16</v>
      </c>
      <c r="D14" s="32">
        <f>D9+D10+D11</f>
        <v>8</v>
      </c>
      <c r="E14" s="32"/>
      <c r="F14" s="35"/>
    </row>
    <row r="15" spans="1:6" ht="30" customHeight="1">
      <c r="A15" s="33">
        <v>7</v>
      </c>
      <c r="B15" s="34" t="s">
        <v>141</v>
      </c>
      <c r="C15" s="18" t="s">
        <v>16</v>
      </c>
      <c r="D15" s="32">
        <v>0.225</v>
      </c>
      <c r="E15" s="35"/>
      <c r="F15" s="35"/>
    </row>
    <row r="16" spans="1:6" ht="12.75">
      <c r="A16" s="33">
        <v>8</v>
      </c>
      <c r="B16" s="34" t="s">
        <v>142</v>
      </c>
      <c r="C16" s="18" t="s">
        <v>34</v>
      </c>
      <c r="D16" s="32">
        <v>1</v>
      </c>
      <c r="E16" s="35"/>
      <c r="F16" s="35"/>
    </row>
    <row r="17" spans="1:6" ht="12.75">
      <c r="A17" s="33">
        <v>9</v>
      </c>
      <c r="B17" s="34" t="s">
        <v>143</v>
      </c>
      <c r="C17" s="18" t="s">
        <v>34</v>
      </c>
      <c r="D17" s="32">
        <v>1</v>
      </c>
      <c r="E17" s="35"/>
      <c r="F17" s="35"/>
    </row>
    <row r="18" spans="1:6" ht="12.75">
      <c r="A18" s="33">
        <v>10</v>
      </c>
      <c r="B18" s="34" t="s">
        <v>144</v>
      </c>
      <c r="C18" s="18" t="s">
        <v>34</v>
      </c>
      <c r="D18" s="32">
        <v>1</v>
      </c>
      <c r="E18" s="35"/>
      <c r="F18" s="35"/>
    </row>
    <row r="19" spans="1:6" ht="12.75">
      <c r="A19" s="33">
        <v>11</v>
      </c>
      <c r="B19" s="34" t="s">
        <v>145</v>
      </c>
      <c r="C19" s="18" t="s">
        <v>34</v>
      </c>
      <c r="D19" s="32">
        <v>1</v>
      </c>
      <c r="E19" s="35"/>
      <c r="F19" s="35"/>
    </row>
    <row r="20" spans="1:6" ht="12.75">
      <c r="A20" s="33">
        <v>12</v>
      </c>
      <c r="B20" s="34" t="s">
        <v>146</v>
      </c>
      <c r="C20" s="18" t="s">
        <v>34</v>
      </c>
      <c r="D20" s="32">
        <v>1</v>
      </c>
      <c r="E20" s="35"/>
      <c r="F20" s="35"/>
    </row>
    <row r="21" spans="1:6" ht="30" customHeight="1">
      <c r="A21" s="33">
        <v>13</v>
      </c>
      <c r="B21" s="21" t="s">
        <v>31</v>
      </c>
      <c r="C21" s="18" t="s">
        <v>16</v>
      </c>
      <c r="D21" s="32">
        <v>4.6</v>
      </c>
      <c r="E21" s="35"/>
      <c r="F21" s="35"/>
    </row>
    <row r="22" spans="1:6" ht="12.75">
      <c r="A22" s="33">
        <v>14</v>
      </c>
      <c r="B22" s="34" t="s">
        <v>32</v>
      </c>
      <c r="C22" s="18" t="s">
        <v>16</v>
      </c>
      <c r="D22" s="32">
        <v>4.6</v>
      </c>
      <c r="E22" s="35"/>
      <c r="F22" s="35"/>
    </row>
    <row r="23" spans="1:6" ht="12.75">
      <c r="A23" s="27"/>
      <c r="B23" s="17" t="s">
        <v>89</v>
      </c>
      <c r="C23" s="28"/>
      <c r="D23" s="20"/>
      <c r="E23" s="20"/>
      <c r="F23" s="20"/>
    </row>
    <row r="24" spans="1:6" ht="12.75">
      <c r="A24" s="27"/>
      <c r="B24" s="17" t="s">
        <v>90</v>
      </c>
      <c r="C24" s="27"/>
      <c r="D24" s="20"/>
      <c r="E24" s="20"/>
      <c r="F24" s="20"/>
    </row>
    <row r="25" spans="1:6" ht="12.75">
      <c r="A25" s="27"/>
      <c r="B25" s="17" t="s">
        <v>91</v>
      </c>
      <c r="C25" s="27"/>
      <c r="D25" s="20"/>
      <c r="E25" s="20"/>
      <c r="F25" s="20"/>
    </row>
  </sheetData>
  <sheetProtection selectLockedCells="1" selectUnlockedCells="1"/>
  <mergeCells count="2">
    <mergeCell ref="A1:D1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">
      <selection activeCell="K11" sqref="K1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85156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30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6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97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98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148.77</v>
      </c>
      <c r="E9" s="19">
        <f>SUM(D9:D9)</f>
        <v>148.77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148.77</v>
      </c>
      <c r="E10" s="19">
        <f>SUM(D10:D10)</f>
        <v>148.77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52.0695</v>
      </c>
      <c r="E11" s="19">
        <f>SUM(D11:D11)</f>
        <v>52.0695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52.0695</v>
      </c>
      <c r="E12" s="19">
        <f>SUM(D12:D12)</f>
        <v>52.0695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8</v>
      </c>
      <c r="E13" s="19">
        <f>SUM(D13:D13)</f>
        <v>8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8</v>
      </c>
      <c r="E14" s="19">
        <f>SUM(D14:D14)</f>
        <v>8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134.96</v>
      </c>
      <c r="E15" s="19">
        <f>SUM(D15:D15)</f>
        <v>134.96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15</v>
      </c>
      <c r="E16" s="19">
        <f>SUM(D16:D16)</f>
        <v>15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37.49</v>
      </c>
      <c r="E17" s="19">
        <f>SUM(D17:D17)</f>
        <v>37.49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52.49</v>
      </c>
      <c r="E18" s="19">
        <f>SUM(D18:D18)</f>
        <v>52.49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52.49</v>
      </c>
      <c r="E19" s="19">
        <f>SUM(D19:D19)</f>
        <v>52.49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187.45000000000002</v>
      </c>
      <c r="E20" s="19">
        <f>SUM(D20:D20)</f>
        <v>187.45000000000002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187.45000000000002</v>
      </c>
      <c r="E21" s="19">
        <v>28.12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67.7705</v>
      </c>
      <c r="E22" s="19">
        <f>SUM(D22:D22)</f>
        <v>67.7705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67.7705</v>
      </c>
      <c r="E23" s="19">
        <f>SUM(D23:D23)</f>
        <v>67.7705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63.27</v>
      </c>
      <c r="E24" s="19">
        <f>SUM(D24:D24)</f>
        <v>63.27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116.78</v>
      </c>
      <c r="E25" s="19">
        <f>SUM(D25:D25)</f>
        <v>116.78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180.05</v>
      </c>
      <c r="E26" s="19">
        <f>SUM(D26:D26)</f>
        <v>180.05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6</v>
      </c>
      <c r="E27" s="19">
        <f>SUM(D27:D27)</f>
        <v>6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38</v>
      </c>
      <c r="C29" s="25" t="s">
        <v>19</v>
      </c>
      <c r="D29" s="20">
        <v>2</v>
      </c>
      <c r="E29" s="19">
        <f>SUM(D29:D29)</f>
        <v>2</v>
      </c>
      <c r="F29" s="20"/>
      <c r="G29" s="20"/>
    </row>
    <row r="30" spans="1:7" ht="12.75">
      <c r="A30" s="16">
        <v>2</v>
      </c>
      <c r="B30" s="17" t="s">
        <v>39</v>
      </c>
      <c r="C30" s="25" t="s">
        <v>19</v>
      </c>
      <c r="D30" s="20">
        <v>3</v>
      </c>
      <c r="E30" s="19">
        <f>SUM(D30:D30)</f>
        <v>3</v>
      </c>
      <c r="F30" s="20"/>
      <c r="G30" s="20"/>
    </row>
    <row r="31" spans="1:7" ht="12.75">
      <c r="A31" s="16">
        <v>3</v>
      </c>
      <c r="B31" s="17" t="s">
        <v>41</v>
      </c>
      <c r="C31" s="25"/>
      <c r="D31" s="20">
        <v>3</v>
      </c>
      <c r="E31" s="19">
        <f>SUM(D31:D31)</f>
        <v>3</v>
      </c>
      <c r="F31" s="20"/>
      <c r="G31" s="20"/>
    </row>
    <row r="32" spans="1:7" ht="12.75">
      <c r="A32" s="16">
        <v>4</v>
      </c>
      <c r="B32" s="17" t="s">
        <v>43</v>
      </c>
      <c r="C32" s="25" t="s">
        <v>19</v>
      </c>
      <c r="D32" s="20">
        <v>185.96</v>
      </c>
      <c r="E32" s="19">
        <f>SUM(D32:D32)</f>
        <v>185.96</v>
      </c>
      <c r="F32" s="20"/>
      <c r="G32" s="20"/>
    </row>
    <row r="33" spans="1:7" ht="12.75">
      <c r="A33" s="16">
        <v>5</v>
      </c>
      <c r="B33" s="17" t="s">
        <v>45</v>
      </c>
      <c r="C33" s="25" t="s">
        <v>34</v>
      </c>
      <c r="D33" s="20">
        <v>8</v>
      </c>
      <c r="E33" s="19">
        <f>SUM(D33:D33)</f>
        <v>8</v>
      </c>
      <c r="F33" s="20"/>
      <c r="G33" s="20"/>
    </row>
    <row r="34" spans="1:7" ht="12.75">
      <c r="A34" s="16">
        <v>6</v>
      </c>
      <c r="B34" s="17" t="s">
        <v>47</v>
      </c>
      <c r="C34" s="25" t="s">
        <v>34</v>
      </c>
      <c r="D34" s="20">
        <v>1</v>
      </c>
      <c r="E34" s="19">
        <f>SUM(D34:D34)</f>
        <v>1</v>
      </c>
      <c r="F34" s="20"/>
      <c r="G34" s="20"/>
    </row>
    <row r="35" spans="1:7" ht="12.75">
      <c r="A35" s="16">
        <v>7</v>
      </c>
      <c r="B35" s="17" t="s">
        <v>54</v>
      </c>
      <c r="C35" s="25" t="s">
        <v>34</v>
      </c>
      <c r="D35" s="20">
        <v>1</v>
      </c>
      <c r="E35" s="19">
        <f>SUM(D35:D35)</f>
        <v>1</v>
      </c>
      <c r="F35" s="20"/>
      <c r="G35" s="20"/>
    </row>
    <row r="36" spans="1:7" ht="12.75">
      <c r="A36" s="16">
        <v>8</v>
      </c>
      <c r="B36" s="17" t="s">
        <v>55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9</v>
      </c>
      <c r="B37" s="17" t="s">
        <v>65</v>
      </c>
      <c r="C37" s="25" t="s">
        <v>34</v>
      </c>
      <c r="D37" s="20">
        <v>2</v>
      </c>
      <c r="E37" s="19">
        <f>SUM(D37:D37)</f>
        <v>2</v>
      </c>
      <c r="F37" s="20"/>
      <c r="G37" s="20"/>
    </row>
    <row r="38" spans="1:7" ht="12.75">
      <c r="A38" s="16">
        <v>10</v>
      </c>
      <c r="B38" s="17" t="s">
        <v>67</v>
      </c>
      <c r="C38" s="25" t="s">
        <v>34</v>
      </c>
      <c r="D38" s="20">
        <v>2</v>
      </c>
      <c r="E38" s="19">
        <f>SUM(D38:D38)</f>
        <v>2</v>
      </c>
      <c r="F38" s="20"/>
      <c r="G38" s="20"/>
    </row>
    <row r="39" spans="1:7" ht="12.75">
      <c r="A39" s="16">
        <v>11</v>
      </c>
      <c r="B39" s="17" t="s">
        <v>69</v>
      </c>
      <c r="C39" s="25" t="s">
        <v>34</v>
      </c>
      <c r="D39" s="20">
        <v>1</v>
      </c>
      <c r="E39" s="19">
        <f>SUM(D39:D39)</f>
        <v>1</v>
      </c>
      <c r="F39" s="20"/>
      <c r="G39" s="20"/>
    </row>
    <row r="40" spans="1:7" ht="12.75">
      <c r="A40" s="16">
        <v>12</v>
      </c>
      <c r="B40" s="17" t="s">
        <v>70</v>
      </c>
      <c r="C40" s="25" t="s">
        <v>34</v>
      </c>
      <c r="D40" s="20">
        <v>2</v>
      </c>
      <c r="E40" s="19">
        <f>SUM(D40:D40)</f>
        <v>2</v>
      </c>
      <c r="F40" s="20"/>
      <c r="G40" s="20"/>
    </row>
    <row r="41" spans="1:7" ht="12.75">
      <c r="A41" s="16">
        <v>13</v>
      </c>
      <c r="B41" s="17" t="s">
        <v>72</v>
      </c>
      <c r="C41" s="25" t="s">
        <v>34</v>
      </c>
      <c r="D41" s="20">
        <v>3</v>
      </c>
      <c r="E41" s="19">
        <f>SUM(D41:D41)</f>
        <v>3</v>
      </c>
      <c r="F41" s="20"/>
      <c r="G41" s="20"/>
    </row>
    <row r="42" spans="1:7" ht="12.75">
      <c r="A42" s="16">
        <v>14</v>
      </c>
      <c r="B42" s="17" t="s">
        <v>74</v>
      </c>
      <c r="C42" s="25" t="s">
        <v>34</v>
      </c>
      <c r="D42" s="20">
        <v>4</v>
      </c>
      <c r="E42" s="19">
        <f>SUM(D42:D42)</f>
        <v>4</v>
      </c>
      <c r="F42" s="20"/>
      <c r="G42" s="20"/>
    </row>
    <row r="43" spans="1:7" ht="12.75">
      <c r="A43" s="16">
        <v>15</v>
      </c>
      <c r="B43" s="17" t="s">
        <v>76</v>
      </c>
      <c r="C43" s="25" t="s">
        <v>34</v>
      </c>
      <c r="D43" s="20">
        <v>3</v>
      </c>
      <c r="E43" s="19">
        <f>SUM(D43:D43)</f>
        <v>3</v>
      </c>
      <c r="F43" s="20"/>
      <c r="G43" s="20"/>
    </row>
    <row r="44" spans="1:7" ht="12.75">
      <c r="A44" s="16">
        <v>16</v>
      </c>
      <c r="B44" s="17" t="s">
        <v>77</v>
      </c>
      <c r="C44" s="25" t="s">
        <v>34</v>
      </c>
      <c r="D44" s="20">
        <v>4</v>
      </c>
      <c r="E44" s="19">
        <f>SUM(D44:D44)</f>
        <v>4</v>
      </c>
      <c r="F44" s="20"/>
      <c r="G44" s="20"/>
    </row>
    <row r="45" spans="1:7" ht="12.75">
      <c r="A45" s="16">
        <v>17</v>
      </c>
      <c r="B45" s="17" t="s">
        <v>79</v>
      </c>
      <c r="C45" s="25" t="s">
        <v>34</v>
      </c>
      <c r="D45" s="20">
        <v>1</v>
      </c>
      <c r="E45" s="19">
        <f>SUM(D45:D45)</f>
        <v>1</v>
      </c>
      <c r="F45" s="20"/>
      <c r="G45" s="20"/>
    </row>
    <row r="46" spans="1:7" ht="12.75">
      <c r="A46" s="16">
        <v>18</v>
      </c>
      <c r="B46" s="17" t="s">
        <v>82</v>
      </c>
      <c r="C46" s="25" t="s">
        <v>34</v>
      </c>
      <c r="D46" s="20">
        <v>1</v>
      </c>
      <c r="E46" s="19">
        <f>SUM(D46:D46)</f>
        <v>1</v>
      </c>
      <c r="F46" s="20"/>
      <c r="G46" s="20"/>
    </row>
    <row r="47" spans="1:7" ht="12.75">
      <c r="A47" s="16">
        <v>19</v>
      </c>
      <c r="B47" s="17" t="s">
        <v>85</v>
      </c>
      <c r="C47" s="25" t="s">
        <v>19</v>
      </c>
      <c r="D47" s="20">
        <v>185.96</v>
      </c>
      <c r="E47" s="19">
        <f>SUM(D47:D47)</f>
        <v>185.96</v>
      </c>
      <c r="F47" s="20"/>
      <c r="G47" s="20"/>
    </row>
    <row r="48" spans="1:7" ht="12.75">
      <c r="A48" s="16">
        <v>20</v>
      </c>
      <c r="B48" s="17" t="s">
        <v>86</v>
      </c>
      <c r="C48" s="25" t="s">
        <v>19</v>
      </c>
      <c r="D48" s="20">
        <v>185.96</v>
      </c>
      <c r="E48" s="19">
        <f>SUM(D48:D48)</f>
        <v>185.96</v>
      </c>
      <c r="F48" s="20"/>
      <c r="G48" s="20"/>
    </row>
    <row r="49" spans="1:7" ht="12.75">
      <c r="A49" s="16">
        <v>21</v>
      </c>
      <c r="B49" s="17" t="s">
        <v>87</v>
      </c>
      <c r="C49" s="26" t="s">
        <v>19</v>
      </c>
      <c r="D49" s="20">
        <v>185.96</v>
      </c>
      <c r="E49" s="19">
        <f>SUM(D49:D49)</f>
        <v>185.96</v>
      </c>
      <c r="F49" s="20"/>
      <c r="G49" s="20"/>
    </row>
    <row r="50" spans="1:7" ht="12.75">
      <c r="A50" s="16">
        <v>22</v>
      </c>
      <c r="B50" s="17" t="s">
        <v>88</v>
      </c>
      <c r="C50" s="18" t="s">
        <v>19</v>
      </c>
      <c r="D50" s="20">
        <v>185.96</v>
      </c>
      <c r="E50" s="19">
        <f>SUM(D50:D50)</f>
        <v>185.96</v>
      </c>
      <c r="F50" s="20"/>
      <c r="G50" s="20"/>
    </row>
    <row r="51" spans="1:7" ht="12.75">
      <c r="A51" s="27"/>
      <c r="B51" s="17" t="s">
        <v>89</v>
      </c>
      <c r="C51" s="28"/>
      <c r="D51" s="20"/>
      <c r="E51" s="20"/>
      <c r="F51" s="20"/>
      <c r="G51" s="20"/>
    </row>
    <row r="52" spans="1:7" ht="12.75">
      <c r="A52" s="27"/>
      <c r="B52" s="17" t="s">
        <v>90</v>
      </c>
      <c r="C52" s="27"/>
      <c r="D52" s="20"/>
      <c r="E52" s="20"/>
      <c r="F52" s="20"/>
      <c r="G52" s="20"/>
    </row>
    <row r="53" spans="1:7" ht="12.75">
      <c r="A53" s="27"/>
      <c r="B53" s="17" t="s">
        <v>91</v>
      </c>
      <c r="C53" s="27"/>
      <c r="D53" s="20"/>
      <c r="E53" s="20"/>
      <c r="F53" s="20"/>
      <c r="G53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4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30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6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99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100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369.86</v>
      </c>
      <c r="E9" s="19">
        <f>SUM(D9:D9)</f>
        <v>369.86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369.86</v>
      </c>
      <c r="E10" s="19">
        <f>SUM(D10:D10)</f>
        <v>369.86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129.451</v>
      </c>
      <c r="E11" s="19">
        <f>SUM(D11:D11)</f>
        <v>129.451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129.451</v>
      </c>
      <c r="E12" s="19">
        <f>SUM(D12:D12)</f>
        <v>129.451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17</v>
      </c>
      <c r="E13" s="19">
        <f>SUM(D13:D13)</f>
        <v>17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17</v>
      </c>
      <c r="E14" s="19">
        <f>SUM(D14:D14)</f>
        <v>17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335.54</v>
      </c>
      <c r="E15" s="19">
        <f>SUM(D15:D15)</f>
        <v>335.54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37.28</v>
      </c>
      <c r="E16" s="19">
        <f>SUM(D16:D16)</f>
        <v>37.28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93.21</v>
      </c>
      <c r="E17" s="19">
        <f>SUM(D17:D17)</f>
        <v>93.21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130.49</v>
      </c>
      <c r="E18" s="19">
        <f>SUM(D18:D18)</f>
        <v>130.49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130.49</v>
      </c>
      <c r="E19" s="19">
        <f>SUM(D19:D19)</f>
        <v>130.49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466.03000000000003</v>
      </c>
      <c r="E20" s="19">
        <f>SUM(D20:D20)</f>
        <v>466.03000000000003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466.03000000000003</v>
      </c>
      <c r="E21" s="19">
        <v>69.9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168.18800000000002</v>
      </c>
      <c r="E22" s="19">
        <f>SUM(D22:D22)</f>
        <v>168.18800000000002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168.18800000000002</v>
      </c>
      <c r="E23" s="19">
        <f>SUM(D23:D23)</f>
        <v>168.18800000000002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133.03</v>
      </c>
      <c r="E24" s="19">
        <f>SUM(D24:D24)</f>
        <v>133.03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327.33</v>
      </c>
      <c r="E25" s="19">
        <f>SUM(D25:D25)</f>
        <v>327.33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460.36</v>
      </c>
      <c r="E26" s="19">
        <f>SUM(D26:D26)</f>
        <v>460.36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13</v>
      </c>
      <c r="E27" s="19">
        <f>SUM(D27:D27)</f>
        <v>13</v>
      </c>
      <c r="F27" s="20"/>
      <c r="G27" s="20"/>
      <c r="H27" s="22"/>
    </row>
    <row r="28" spans="1:8" ht="12.75">
      <c r="A28" s="16">
        <v>20</v>
      </c>
      <c r="B28" s="17" t="s">
        <v>101</v>
      </c>
      <c r="C28" s="18" t="s">
        <v>34</v>
      </c>
      <c r="D28" s="20">
        <v>1</v>
      </c>
      <c r="E28" s="19">
        <f>SUM(D28:D28)</f>
        <v>1</v>
      </c>
      <c r="F28" s="20"/>
      <c r="G28" s="20"/>
      <c r="H28" s="22"/>
    </row>
    <row r="29" spans="1:8" ht="12.75">
      <c r="A29" s="24"/>
      <c r="B29" s="14" t="s">
        <v>36</v>
      </c>
      <c r="C29" s="18"/>
      <c r="D29" s="20"/>
      <c r="E29" s="19">
        <f>SUM(D29:D29)</f>
        <v>0</v>
      </c>
      <c r="F29" s="20"/>
      <c r="G29" s="20"/>
      <c r="H29" s="22"/>
    </row>
    <row r="30" spans="1:7" ht="12.75">
      <c r="A30" s="16">
        <v>1</v>
      </c>
      <c r="B30" s="17" t="s">
        <v>38</v>
      </c>
      <c r="C30" s="25" t="s">
        <v>19</v>
      </c>
      <c r="D30" s="20">
        <v>6</v>
      </c>
      <c r="E30" s="19">
        <f>SUM(D30:D30)</f>
        <v>6</v>
      </c>
      <c r="F30" s="20"/>
      <c r="G30" s="20"/>
    </row>
    <row r="31" spans="1:7" ht="12.75">
      <c r="A31" s="16">
        <v>2</v>
      </c>
      <c r="B31" s="17" t="s">
        <v>39</v>
      </c>
      <c r="C31" s="25" t="s">
        <v>19</v>
      </c>
      <c r="D31" s="20">
        <v>9</v>
      </c>
      <c r="E31" s="19">
        <f>SUM(D31:D31)</f>
        <v>9</v>
      </c>
      <c r="F31" s="20"/>
      <c r="G31" s="20"/>
    </row>
    <row r="32" spans="1:7" ht="12.75">
      <c r="A32" s="16">
        <v>3</v>
      </c>
      <c r="B32" s="17" t="s">
        <v>41</v>
      </c>
      <c r="C32" s="25"/>
      <c r="D32" s="20">
        <v>462.33</v>
      </c>
      <c r="E32" s="19">
        <f>SUM(D32:D32)</f>
        <v>462.33</v>
      </c>
      <c r="F32" s="20"/>
      <c r="G32" s="20"/>
    </row>
    <row r="33" spans="1:7" ht="12.75">
      <c r="A33" s="16">
        <v>4</v>
      </c>
      <c r="B33" s="17" t="s">
        <v>42</v>
      </c>
      <c r="C33" s="25"/>
      <c r="D33" s="20">
        <v>3</v>
      </c>
      <c r="E33" s="19">
        <f>SUM(D33:D33)</f>
        <v>3</v>
      </c>
      <c r="F33" s="20"/>
      <c r="G33" s="20"/>
    </row>
    <row r="34" spans="1:7" ht="12.75">
      <c r="A34" s="16">
        <v>5</v>
      </c>
      <c r="B34" s="17" t="s">
        <v>96</v>
      </c>
      <c r="C34" s="25" t="s">
        <v>34</v>
      </c>
      <c r="D34" s="20">
        <v>17</v>
      </c>
      <c r="E34" s="19">
        <f>SUM(D34:D34)</f>
        <v>17</v>
      </c>
      <c r="F34" s="20"/>
      <c r="G34" s="20"/>
    </row>
    <row r="35" spans="1:7" ht="12.75">
      <c r="A35" s="16">
        <v>6</v>
      </c>
      <c r="B35" s="17" t="s">
        <v>47</v>
      </c>
      <c r="C35" s="25" t="s">
        <v>34</v>
      </c>
      <c r="D35" s="20">
        <v>3</v>
      </c>
      <c r="E35" s="19">
        <f>SUM(D35:D35)</f>
        <v>3</v>
      </c>
      <c r="F35" s="20"/>
      <c r="G35" s="20"/>
    </row>
    <row r="36" spans="1:7" ht="12.75">
      <c r="A36" s="16">
        <v>7</v>
      </c>
      <c r="B36" s="17" t="s">
        <v>48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8</v>
      </c>
      <c r="B37" s="17" t="s">
        <v>52</v>
      </c>
      <c r="C37" s="25" t="s">
        <v>34</v>
      </c>
      <c r="D37" s="20">
        <v>3</v>
      </c>
      <c r="E37" s="19">
        <f>SUM(D37:D37)</f>
        <v>3</v>
      </c>
      <c r="F37" s="20"/>
      <c r="G37" s="20"/>
    </row>
    <row r="38" spans="1:7" ht="12.75">
      <c r="A38" s="16">
        <v>9</v>
      </c>
      <c r="B38" s="17" t="s">
        <v>61</v>
      </c>
      <c r="C38" s="25" t="s">
        <v>34</v>
      </c>
      <c r="D38" s="20">
        <v>1</v>
      </c>
      <c r="E38" s="19">
        <f>SUM(D38:D38)</f>
        <v>1</v>
      </c>
      <c r="F38" s="20"/>
      <c r="G38" s="20"/>
    </row>
    <row r="39" spans="1:7" ht="12.75">
      <c r="A39" s="16">
        <v>10</v>
      </c>
      <c r="B39" s="17" t="s">
        <v>65</v>
      </c>
      <c r="C39" s="25" t="s">
        <v>34</v>
      </c>
      <c r="D39" s="20">
        <v>6</v>
      </c>
      <c r="E39" s="19">
        <f>SUM(D39:D39)</f>
        <v>6</v>
      </c>
      <c r="F39" s="20"/>
      <c r="G39" s="20"/>
    </row>
    <row r="40" spans="1:7" ht="12.75">
      <c r="A40" s="16">
        <v>11</v>
      </c>
      <c r="B40" s="17" t="s">
        <v>67</v>
      </c>
      <c r="C40" s="25" t="s">
        <v>34</v>
      </c>
      <c r="D40" s="20">
        <v>2</v>
      </c>
      <c r="E40" s="19">
        <f>SUM(D40:D40)</f>
        <v>2</v>
      </c>
      <c r="F40" s="20"/>
      <c r="G40" s="20"/>
    </row>
    <row r="41" spans="1:7" ht="12.75">
      <c r="A41" s="16">
        <v>12</v>
      </c>
      <c r="B41" s="17" t="s">
        <v>69</v>
      </c>
      <c r="C41" s="25" t="s">
        <v>34</v>
      </c>
      <c r="D41" s="20">
        <v>4</v>
      </c>
      <c r="E41" s="19">
        <f>SUM(D41:D41)</f>
        <v>4</v>
      </c>
      <c r="F41" s="20"/>
      <c r="G41" s="20"/>
    </row>
    <row r="42" spans="1:7" ht="12.75">
      <c r="A42" s="16">
        <v>13</v>
      </c>
      <c r="B42" s="17" t="s">
        <v>72</v>
      </c>
      <c r="C42" s="25" t="s">
        <v>34</v>
      </c>
      <c r="D42" s="20">
        <v>8</v>
      </c>
      <c r="E42" s="19">
        <f>SUM(D42:D42)</f>
        <v>8</v>
      </c>
      <c r="F42" s="20"/>
      <c r="G42" s="20"/>
    </row>
    <row r="43" spans="1:7" ht="12.75">
      <c r="A43" s="16">
        <v>14</v>
      </c>
      <c r="B43" s="17" t="s">
        <v>76</v>
      </c>
      <c r="C43" s="25" t="s">
        <v>34</v>
      </c>
      <c r="D43" s="20">
        <v>8</v>
      </c>
      <c r="E43" s="19">
        <f>SUM(D43:D43)</f>
        <v>8</v>
      </c>
      <c r="F43" s="20"/>
      <c r="G43" s="20"/>
    </row>
    <row r="44" spans="1:7" ht="12.75">
      <c r="A44" s="16">
        <v>15</v>
      </c>
      <c r="B44" s="17" t="s">
        <v>80</v>
      </c>
      <c r="C44" s="25" t="s">
        <v>34</v>
      </c>
      <c r="D44" s="20">
        <v>3</v>
      </c>
      <c r="E44" s="19">
        <f>SUM(D44:D44)</f>
        <v>3</v>
      </c>
      <c r="F44" s="20"/>
      <c r="G44" s="20"/>
    </row>
    <row r="45" spans="1:7" ht="12.75">
      <c r="A45" s="16">
        <v>16</v>
      </c>
      <c r="B45" s="17" t="s">
        <v>82</v>
      </c>
      <c r="C45" s="25" t="s">
        <v>34</v>
      </c>
      <c r="D45" s="20">
        <v>1</v>
      </c>
      <c r="E45" s="19">
        <f>SUM(D45:D45)</f>
        <v>1</v>
      </c>
      <c r="F45" s="20"/>
      <c r="G45" s="20"/>
    </row>
    <row r="46" spans="1:7" ht="12.75">
      <c r="A46" s="16">
        <v>17</v>
      </c>
      <c r="B46" s="17" t="s">
        <v>84</v>
      </c>
      <c r="C46" s="25" t="s">
        <v>34</v>
      </c>
      <c r="D46" s="20">
        <v>1</v>
      </c>
      <c r="E46" s="19">
        <f>SUM(D46:D46)</f>
        <v>1</v>
      </c>
      <c r="F46" s="20"/>
      <c r="G46" s="20"/>
    </row>
    <row r="47" spans="1:7" ht="12.75">
      <c r="A47" s="16">
        <v>18</v>
      </c>
      <c r="B47" s="17" t="s">
        <v>85</v>
      </c>
      <c r="C47" s="25" t="s">
        <v>19</v>
      </c>
      <c r="D47" s="20">
        <v>462.33</v>
      </c>
      <c r="E47" s="19">
        <f>SUM(D47:D47)</f>
        <v>462.33</v>
      </c>
      <c r="F47" s="20"/>
      <c r="G47" s="20"/>
    </row>
    <row r="48" spans="1:7" ht="12.75">
      <c r="A48" s="16">
        <v>19</v>
      </c>
      <c r="B48" s="17" t="s">
        <v>86</v>
      </c>
      <c r="C48" s="25" t="s">
        <v>19</v>
      </c>
      <c r="D48" s="20">
        <v>462.33</v>
      </c>
      <c r="E48" s="19">
        <f>SUM(D48:D48)</f>
        <v>462.33</v>
      </c>
      <c r="F48" s="20"/>
      <c r="G48" s="20"/>
    </row>
    <row r="49" spans="1:7" ht="12.75">
      <c r="A49" s="16">
        <v>20</v>
      </c>
      <c r="B49" s="17" t="s">
        <v>87</v>
      </c>
      <c r="C49" s="26" t="s">
        <v>19</v>
      </c>
      <c r="D49" s="20">
        <v>462.33</v>
      </c>
      <c r="E49" s="19">
        <f>SUM(D49:D49)</f>
        <v>462.33</v>
      </c>
      <c r="F49" s="20"/>
      <c r="G49" s="20"/>
    </row>
    <row r="50" spans="1:7" ht="12.75">
      <c r="A50" s="16">
        <v>21</v>
      </c>
      <c r="B50" s="17" t="s">
        <v>88</v>
      </c>
      <c r="C50" s="18" t="s">
        <v>19</v>
      </c>
      <c r="D50" s="20">
        <v>462.33</v>
      </c>
      <c r="E50" s="19">
        <f>SUM(D50:D50)</f>
        <v>462.33</v>
      </c>
      <c r="F50" s="20"/>
      <c r="G50" s="20"/>
    </row>
    <row r="51" spans="1:7" ht="12.75">
      <c r="A51" s="27"/>
      <c r="B51" s="17" t="s">
        <v>89</v>
      </c>
      <c r="C51" s="28"/>
      <c r="D51" s="20"/>
      <c r="E51" s="20"/>
      <c r="F51" s="20"/>
      <c r="G51" s="20"/>
    </row>
    <row r="52" spans="1:7" ht="12.75">
      <c r="A52" s="27"/>
      <c r="B52" s="17" t="s">
        <v>90</v>
      </c>
      <c r="C52" s="27"/>
      <c r="D52" s="20"/>
      <c r="E52" s="20"/>
      <c r="F52" s="20"/>
      <c r="G52" s="20"/>
    </row>
    <row r="53" spans="1:7" ht="12.75">
      <c r="A53" s="27"/>
      <c r="B53" s="17" t="s">
        <v>91</v>
      </c>
      <c r="C53" s="27"/>
      <c r="D53" s="20"/>
      <c r="E53" s="20"/>
      <c r="F53" s="20"/>
      <c r="G53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9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102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103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226.1</v>
      </c>
      <c r="E9" s="19">
        <f>SUM(D9:D9)</f>
        <v>226.1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226.1</v>
      </c>
      <c r="E10" s="19">
        <f>SUM(D10:D10)</f>
        <v>226.1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79.13499999999999</v>
      </c>
      <c r="E11" s="19">
        <f>SUM(D11:D11)</f>
        <v>79.13499999999999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79.13499999999999</v>
      </c>
      <c r="E12" s="19">
        <f>SUM(D12:D12)</f>
        <v>79.13499999999999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23</v>
      </c>
      <c r="E13" s="19">
        <f>SUM(D13:D13)</f>
        <v>23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23</v>
      </c>
      <c r="E14" s="19">
        <f>SUM(D14:D14)</f>
        <v>23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205.12</v>
      </c>
      <c r="E15" s="19">
        <f>SUM(D15:D15)</f>
        <v>205.12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22.79</v>
      </c>
      <c r="E16" s="19">
        <f>SUM(D16:D16)</f>
        <v>22.79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56.98</v>
      </c>
      <c r="E17" s="19">
        <f>SUM(D17:D17)</f>
        <v>56.98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79.77</v>
      </c>
      <c r="E18" s="19">
        <f>SUM(D18:D18)</f>
        <v>79.77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79.77</v>
      </c>
      <c r="E19" s="19">
        <f>SUM(D19:D19)</f>
        <v>79.77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284.89</v>
      </c>
      <c r="E20" s="19">
        <f>SUM(D20:D20)</f>
        <v>284.89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284.89</v>
      </c>
      <c r="E21" s="19">
        <v>42.73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104.114</v>
      </c>
      <c r="E22" s="19">
        <f>SUM(D22:D22)</f>
        <v>104.114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104.114</v>
      </c>
      <c r="E23" s="19">
        <f>SUM(D23:D23)</f>
        <v>104.114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75.08</v>
      </c>
      <c r="E24" s="19">
        <f>SUM(D24:D24)</f>
        <v>75.08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208.02</v>
      </c>
      <c r="E25" s="19">
        <f>SUM(D25:D25)</f>
        <v>208.02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283.1</v>
      </c>
      <c r="E26" s="19">
        <f>SUM(D26:D26)</f>
        <v>283.1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15</v>
      </c>
      <c r="E27" s="19">
        <f>SUM(D27:D27)</f>
        <v>15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282.63</v>
      </c>
      <c r="E29" s="19">
        <f>SUM(D29:D29)</f>
        <v>282.63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8</v>
      </c>
      <c r="E30" s="19">
        <f>SUM(D30:D30)</f>
        <v>8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9</v>
      </c>
      <c r="E31" s="19">
        <f>SUM(D31:D31)</f>
        <v>9</v>
      </c>
      <c r="F31" s="20"/>
      <c r="G31" s="20"/>
    </row>
    <row r="32" spans="1:7" ht="12.75">
      <c r="A32" s="16">
        <v>4</v>
      </c>
      <c r="B32" s="17" t="s">
        <v>44</v>
      </c>
      <c r="C32" s="25" t="s">
        <v>19</v>
      </c>
      <c r="D32" s="20">
        <v>6</v>
      </c>
      <c r="E32" s="19">
        <f>SUM(D32:D32)</f>
        <v>6</v>
      </c>
      <c r="F32" s="20"/>
      <c r="G32" s="20"/>
    </row>
    <row r="33" spans="1:7" ht="12.75">
      <c r="A33" s="16">
        <v>5</v>
      </c>
      <c r="B33" s="17" t="s">
        <v>96</v>
      </c>
      <c r="C33" s="25" t="s">
        <v>34</v>
      </c>
      <c r="D33" s="20">
        <v>23</v>
      </c>
      <c r="E33" s="19">
        <f>SUM(D33:D33)</f>
        <v>23</v>
      </c>
      <c r="F33" s="20"/>
      <c r="G33" s="20"/>
    </row>
    <row r="34" spans="1:7" ht="12.75">
      <c r="A34" s="16">
        <v>6</v>
      </c>
      <c r="B34" s="17" t="s">
        <v>47</v>
      </c>
      <c r="C34" s="25" t="s">
        <v>34</v>
      </c>
      <c r="D34" s="20">
        <v>4</v>
      </c>
      <c r="E34" s="19">
        <f>SUM(D34:D34)</f>
        <v>4</v>
      </c>
      <c r="F34" s="20"/>
      <c r="G34" s="20"/>
    </row>
    <row r="35" spans="1:7" ht="12.75">
      <c r="A35" s="16">
        <v>7</v>
      </c>
      <c r="B35" s="17" t="s">
        <v>49</v>
      </c>
      <c r="C35" s="25" t="s">
        <v>34</v>
      </c>
      <c r="D35" s="20">
        <v>3</v>
      </c>
      <c r="E35" s="19">
        <f>SUM(D35:D35)</f>
        <v>3</v>
      </c>
      <c r="F35" s="20"/>
      <c r="G35" s="20"/>
    </row>
    <row r="36" spans="1:7" ht="12.75">
      <c r="A36" s="16">
        <v>8</v>
      </c>
      <c r="B36" s="17" t="s">
        <v>56</v>
      </c>
      <c r="C36" s="25" t="s">
        <v>34</v>
      </c>
      <c r="D36" s="20">
        <v>1</v>
      </c>
      <c r="E36" s="19">
        <f>SUM(D36:D36)</f>
        <v>1</v>
      </c>
      <c r="F36" s="20"/>
      <c r="G36" s="20"/>
    </row>
    <row r="37" spans="1:7" ht="12.75">
      <c r="A37" s="16">
        <v>9</v>
      </c>
      <c r="B37" s="17" t="s">
        <v>59</v>
      </c>
      <c r="C37" s="25" t="s">
        <v>34</v>
      </c>
      <c r="D37" s="20">
        <v>1</v>
      </c>
      <c r="E37" s="19">
        <f>SUM(D37:D37)</f>
        <v>1</v>
      </c>
      <c r="F37" s="20"/>
      <c r="G37" s="20"/>
    </row>
    <row r="38" spans="1:7" ht="12.75">
      <c r="A38" s="16">
        <v>10</v>
      </c>
      <c r="B38" s="17" t="s">
        <v>62</v>
      </c>
      <c r="C38" s="25" t="s">
        <v>34</v>
      </c>
      <c r="D38" s="20">
        <v>1</v>
      </c>
      <c r="E38" s="19">
        <f>SUM(D38:D38)</f>
        <v>1</v>
      </c>
      <c r="F38" s="20"/>
      <c r="G38" s="20"/>
    </row>
    <row r="39" spans="1:7" ht="12.75">
      <c r="A39" s="16">
        <v>11</v>
      </c>
      <c r="B39" s="17" t="s">
        <v>65</v>
      </c>
      <c r="C39" s="25" t="s">
        <v>34</v>
      </c>
      <c r="D39" s="20">
        <v>6</v>
      </c>
      <c r="E39" s="19">
        <f>SUM(D39:D39)</f>
        <v>6</v>
      </c>
      <c r="F39" s="20"/>
      <c r="G39" s="20"/>
    </row>
    <row r="40" spans="1:7" ht="12.75">
      <c r="A40" s="16">
        <v>12</v>
      </c>
      <c r="B40" s="17" t="s">
        <v>68</v>
      </c>
      <c r="C40" s="25" t="s">
        <v>34</v>
      </c>
      <c r="D40" s="20">
        <v>4</v>
      </c>
      <c r="E40" s="19">
        <f>SUM(D40:D40)</f>
        <v>4</v>
      </c>
      <c r="F40" s="20"/>
      <c r="G40" s="20"/>
    </row>
    <row r="41" spans="1:7" ht="12.75">
      <c r="A41" s="16">
        <v>13</v>
      </c>
      <c r="B41" s="17" t="s">
        <v>69</v>
      </c>
      <c r="C41" s="25" t="s">
        <v>34</v>
      </c>
      <c r="D41" s="20">
        <v>6</v>
      </c>
      <c r="E41" s="19">
        <f>SUM(D41:D41)</f>
        <v>6</v>
      </c>
      <c r="F41" s="20"/>
      <c r="G41" s="20"/>
    </row>
    <row r="42" spans="1:7" ht="12.75">
      <c r="A42" s="16">
        <v>14</v>
      </c>
      <c r="B42" s="17" t="s">
        <v>71</v>
      </c>
      <c r="C42" s="25" t="s">
        <v>34</v>
      </c>
      <c r="D42" s="20">
        <v>1</v>
      </c>
      <c r="E42" s="19">
        <f>SUM(D42:D42)</f>
        <v>1</v>
      </c>
      <c r="F42" s="20"/>
      <c r="G42" s="20"/>
    </row>
    <row r="43" spans="1:7" ht="12.75">
      <c r="A43" s="16">
        <v>15</v>
      </c>
      <c r="B43" s="17" t="s">
        <v>72</v>
      </c>
      <c r="C43" s="25" t="s">
        <v>34</v>
      </c>
      <c r="D43" s="20">
        <v>13</v>
      </c>
      <c r="E43" s="19">
        <f>SUM(D43:D43)</f>
        <v>13</v>
      </c>
      <c r="F43" s="20"/>
      <c r="G43" s="20"/>
    </row>
    <row r="44" spans="1:7" ht="12.75">
      <c r="A44" s="16">
        <v>16</v>
      </c>
      <c r="B44" s="17" t="s">
        <v>76</v>
      </c>
      <c r="C44" s="25" t="s">
        <v>34</v>
      </c>
      <c r="D44" s="20">
        <v>13</v>
      </c>
      <c r="E44" s="19">
        <f>SUM(D44:D44)</f>
        <v>13</v>
      </c>
      <c r="F44" s="20"/>
      <c r="G44" s="20"/>
    </row>
    <row r="45" spans="1:7" ht="12.75">
      <c r="A45" s="16">
        <v>17</v>
      </c>
      <c r="B45" s="17" t="s">
        <v>79</v>
      </c>
      <c r="C45" s="25" t="s">
        <v>34</v>
      </c>
      <c r="D45" s="20">
        <v>1</v>
      </c>
      <c r="E45" s="19">
        <f>SUM(D45:D45)</f>
        <v>1</v>
      </c>
      <c r="F45" s="20"/>
      <c r="G45" s="20"/>
    </row>
    <row r="46" spans="1:7" ht="12.75">
      <c r="A46" s="16">
        <v>18</v>
      </c>
      <c r="B46" s="17" t="s">
        <v>80</v>
      </c>
      <c r="C46" s="25" t="s">
        <v>34</v>
      </c>
      <c r="D46" s="20">
        <v>2</v>
      </c>
      <c r="E46" s="19">
        <f>SUM(D46:D46)</f>
        <v>2</v>
      </c>
      <c r="F46" s="20"/>
      <c r="G46" s="20"/>
    </row>
    <row r="47" spans="1:7" ht="12.75">
      <c r="A47" s="16">
        <v>19</v>
      </c>
      <c r="B47" s="17" t="s">
        <v>83</v>
      </c>
      <c r="C47" s="25" t="s">
        <v>34</v>
      </c>
      <c r="D47" s="20">
        <v>2</v>
      </c>
      <c r="E47" s="19">
        <f>SUM(D47:D47)</f>
        <v>2</v>
      </c>
      <c r="F47" s="20"/>
      <c r="G47" s="20"/>
    </row>
    <row r="48" spans="1:7" ht="12.75">
      <c r="A48" s="16">
        <v>20</v>
      </c>
      <c r="B48" s="17" t="s">
        <v>85</v>
      </c>
      <c r="C48" s="25" t="s">
        <v>19</v>
      </c>
      <c r="D48" s="20">
        <v>282.63</v>
      </c>
      <c r="E48" s="19">
        <f>SUM(D48:D48)</f>
        <v>282.63</v>
      </c>
      <c r="F48" s="20"/>
      <c r="G48" s="20"/>
    </row>
    <row r="49" spans="1:7" ht="12.75">
      <c r="A49" s="16">
        <v>21</v>
      </c>
      <c r="B49" s="17" t="s">
        <v>86</v>
      </c>
      <c r="C49" s="25" t="s">
        <v>19</v>
      </c>
      <c r="D49" s="20">
        <v>282.63</v>
      </c>
      <c r="E49" s="19">
        <f>SUM(D49:D49)</f>
        <v>282.63</v>
      </c>
      <c r="F49" s="20"/>
      <c r="G49" s="20"/>
    </row>
    <row r="50" spans="1:7" ht="12.75">
      <c r="A50" s="16">
        <v>22</v>
      </c>
      <c r="B50" s="17" t="s">
        <v>87</v>
      </c>
      <c r="C50" s="26" t="s">
        <v>19</v>
      </c>
      <c r="D50" s="20">
        <v>282.63</v>
      </c>
      <c r="E50" s="19">
        <f>SUM(D50:D50)</f>
        <v>282.63</v>
      </c>
      <c r="F50" s="20"/>
      <c r="G50" s="20"/>
    </row>
    <row r="51" spans="1:7" ht="12.75">
      <c r="A51" s="16">
        <v>23</v>
      </c>
      <c r="B51" s="17" t="s">
        <v>88</v>
      </c>
      <c r="C51" s="18" t="s">
        <v>19</v>
      </c>
      <c r="D51" s="20">
        <v>282.63</v>
      </c>
      <c r="E51" s="19">
        <f>SUM(D51:D51)</f>
        <v>282.63</v>
      </c>
      <c r="F51" s="20"/>
      <c r="G51" s="20"/>
    </row>
    <row r="52" spans="1:7" ht="12.75">
      <c r="A52" s="27"/>
      <c r="B52" s="17" t="s">
        <v>89</v>
      </c>
      <c r="C52" s="28"/>
      <c r="D52" s="20"/>
      <c r="E52" s="20"/>
      <c r="F52" s="20"/>
      <c r="G52" s="20"/>
    </row>
    <row r="53" spans="1:7" ht="12.75">
      <c r="A53" s="27"/>
      <c r="B53" s="17" t="s">
        <v>90</v>
      </c>
      <c r="C53" s="27"/>
      <c r="D53" s="20"/>
      <c r="E53" s="20"/>
      <c r="F53" s="20"/>
      <c r="G53" s="20"/>
    </row>
    <row r="54" spans="1:7" ht="12.75">
      <c r="A54" s="27"/>
      <c r="B54" s="17" t="s">
        <v>91</v>
      </c>
      <c r="C54" s="27"/>
      <c r="D54" s="20"/>
      <c r="E54" s="20"/>
      <c r="F54" s="20"/>
      <c r="G54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7">
      <selection activeCell="G1" sqref="G1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574218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104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105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155.52</v>
      </c>
      <c r="E9" s="19">
        <f>SUM(D9:D9)</f>
        <v>155.52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155.52</v>
      </c>
      <c r="E10" s="19">
        <f>SUM(D10:D10)</f>
        <v>155.52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54.432</v>
      </c>
      <c r="E11" s="19">
        <f>SUM(D11:D11)</f>
        <v>54.432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54.432</v>
      </c>
      <c r="E12" s="19">
        <f>SUM(D12:D12)</f>
        <v>54.432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10</v>
      </c>
      <c r="E13" s="19">
        <f>SUM(D13:D13)</f>
        <v>10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10</v>
      </c>
      <c r="E14" s="19">
        <f>SUM(D14:D14)</f>
        <v>10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141.09</v>
      </c>
      <c r="E15" s="19">
        <f>SUM(D15:D15)</f>
        <v>141.09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15.68</v>
      </c>
      <c r="E16" s="19">
        <f>SUM(D16:D16)</f>
        <v>15.68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39.19</v>
      </c>
      <c r="E17" s="19">
        <f>SUM(D17:D17)</f>
        <v>39.19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54.87</v>
      </c>
      <c r="E18" s="19">
        <f>SUM(D18:D18)</f>
        <v>54.87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54.87</v>
      </c>
      <c r="E19" s="19">
        <f>SUM(D19:D19)</f>
        <v>54.87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195.96</v>
      </c>
      <c r="E20" s="19">
        <f>SUM(D20:D20)</f>
        <v>195.96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195.96</v>
      </c>
      <c r="E21" s="19">
        <v>29.39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71.01400000000001</v>
      </c>
      <c r="E22" s="19">
        <f>SUM(D22:D22)</f>
        <v>71.01400000000001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71.01400000000001</v>
      </c>
      <c r="E23" s="19">
        <f>SUM(D23:D23)</f>
        <v>71.01400000000001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51.64</v>
      </c>
      <c r="E24" s="19">
        <f>SUM(D24:D24)</f>
        <v>51.64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143.08</v>
      </c>
      <c r="E25" s="19">
        <f>SUM(D25:D25)</f>
        <v>143.08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194.72000000000003</v>
      </c>
      <c r="E26" s="19">
        <f>SUM(D26:D26)</f>
        <v>194.72000000000003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7</v>
      </c>
      <c r="E27" s="19">
        <f>SUM(D27:D27)</f>
        <v>7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194.4</v>
      </c>
      <c r="E29" s="19">
        <f>SUM(D29:D29)</f>
        <v>194.4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2</v>
      </c>
      <c r="E30" s="19">
        <f>SUM(D30:D30)</f>
        <v>2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3</v>
      </c>
      <c r="E31" s="19">
        <f>SUM(D31:D31)</f>
        <v>3</v>
      </c>
      <c r="F31" s="20"/>
      <c r="G31" s="20"/>
    </row>
    <row r="32" spans="1:7" ht="12.75">
      <c r="A32" s="16">
        <v>4</v>
      </c>
      <c r="B32" s="17" t="s">
        <v>96</v>
      </c>
      <c r="C32" s="25" t="s">
        <v>34</v>
      </c>
      <c r="D32" s="20">
        <v>10</v>
      </c>
      <c r="E32" s="19">
        <f>SUM(D32:D32)</f>
        <v>10</v>
      </c>
      <c r="F32" s="20"/>
      <c r="G32" s="20"/>
    </row>
    <row r="33" spans="1:7" ht="12.75">
      <c r="A33" s="16">
        <v>5</v>
      </c>
      <c r="B33" s="17" t="s">
        <v>47</v>
      </c>
      <c r="C33" s="25" t="s">
        <v>34</v>
      </c>
      <c r="D33" s="20">
        <v>1</v>
      </c>
      <c r="E33" s="19">
        <f>SUM(D33:D33)</f>
        <v>1</v>
      </c>
      <c r="F33" s="20"/>
      <c r="G33" s="20"/>
    </row>
    <row r="34" spans="1:7" ht="12.75">
      <c r="A34" s="16">
        <v>6</v>
      </c>
      <c r="B34" s="17" t="s">
        <v>49</v>
      </c>
      <c r="C34" s="25" t="s">
        <v>34</v>
      </c>
      <c r="D34" s="20">
        <v>1</v>
      </c>
      <c r="E34" s="19">
        <f>SUM(D34:D34)</f>
        <v>1</v>
      </c>
      <c r="F34" s="20"/>
      <c r="G34" s="20"/>
    </row>
    <row r="35" spans="1:7" ht="12.75">
      <c r="A35" s="16">
        <v>7</v>
      </c>
      <c r="B35" s="17" t="s">
        <v>65</v>
      </c>
      <c r="C35" s="25" t="s">
        <v>34</v>
      </c>
      <c r="D35" s="20">
        <v>4</v>
      </c>
      <c r="E35" s="19">
        <f>SUM(D35:D35)</f>
        <v>4</v>
      </c>
      <c r="F35" s="20"/>
      <c r="G35" s="20"/>
    </row>
    <row r="36" spans="1:7" ht="12.75">
      <c r="A36" s="16">
        <v>8</v>
      </c>
      <c r="B36" s="17" t="s">
        <v>69</v>
      </c>
      <c r="C36" s="25" t="s">
        <v>34</v>
      </c>
      <c r="D36" s="20">
        <v>3</v>
      </c>
      <c r="E36" s="19">
        <f>SUM(D36:D36)</f>
        <v>3</v>
      </c>
      <c r="F36" s="20"/>
      <c r="G36" s="20"/>
    </row>
    <row r="37" spans="1:7" ht="12.75">
      <c r="A37" s="16">
        <v>9</v>
      </c>
      <c r="B37" s="17" t="s">
        <v>72</v>
      </c>
      <c r="C37" s="25" t="s">
        <v>34</v>
      </c>
      <c r="D37" s="20">
        <v>6</v>
      </c>
      <c r="E37" s="19">
        <f>SUM(D37:D37)</f>
        <v>6</v>
      </c>
      <c r="F37" s="20"/>
      <c r="G37" s="20"/>
    </row>
    <row r="38" spans="1:7" ht="12.75">
      <c r="A38" s="16">
        <v>10</v>
      </c>
      <c r="B38" s="17" t="s">
        <v>76</v>
      </c>
      <c r="C38" s="25" t="s">
        <v>34</v>
      </c>
      <c r="D38" s="20">
        <v>6</v>
      </c>
      <c r="E38" s="19">
        <f>SUM(D38:D38)</f>
        <v>6</v>
      </c>
      <c r="F38" s="20"/>
      <c r="G38" s="20"/>
    </row>
    <row r="39" spans="1:7" ht="12.75">
      <c r="A39" s="16">
        <v>11</v>
      </c>
      <c r="B39" s="17" t="s">
        <v>80</v>
      </c>
      <c r="C39" s="25" t="s">
        <v>34</v>
      </c>
      <c r="D39" s="20">
        <v>2</v>
      </c>
      <c r="E39" s="19">
        <f>SUM(D39:D39)</f>
        <v>2</v>
      </c>
      <c r="F39" s="20"/>
      <c r="G39" s="20"/>
    </row>
    <row r="40" spans="1:7" ht="12.75">
      <c r="A40" s="16">
        <v>12</v>
      </c>
      <c r="B40" s="17" t="s">
        <v>85</v>
      </c>
      <c r="C40" s="25" t="s">
        <v>19</v>
      </c>
      <c r="D40" s="20">
        <v>194.4</v>
      </c>
      <c r="E40" s="19">
        <f>SUM(D40:D40)</f>
        <v>194.4</v>
      </c>
      <c r="F40" s="20"/>
      <c r="G40" s="20"/>
    </row>
    <row r="41" spans="1:7" ht="12.75">
      <c r="A41" s="16">
        <v>13</v>
      </c>
      <c r="B41" s="17" t="s">
        <v>86</v>
      </c>
      <c r="C41" s="25" t="s">
        <v>19</v>
      </c>
      <c r="D41" s="20">
        <v>194.4</v>
      </c>
      <c r="E41" s="19">
        <f>SUM(D41:D41)</f>
        <v>194.4</v>
      </c>
      <c r="F41" s="20"/>
      <c r="G41" s="20"/>
    </row>
    <row r="42" spans="1:7" ht="12.75">
      <c r="A42" s="16">
        <v>14</v>
      </c>
      <c r="B42" s="17" t="s">
        <v>87</v>
      </c>
      <c r="C42" s="26" t="s">
        <v>19</v>
      </c>
      <c r="D42" s="20">
        <v>194.4</v>
      </c>
      <c r="E42" s="19">
        <f>SUM(D42:D42)</f>
        <v>194.4</v>
      </c>
      <c r="F42" s="20"/>
      <c r="G42" s="20"/>
    </row>
    <row r="43" spans="1:7" ht="12.75">
      <c r="A43" s="16">
        <v>15</v>
      </c>
      <c r="B43" s="17" t="s">
        <v>88</v>
      </c>
      <c r="C43" s="18" t="s">
        <v>19</v>
      </c>
      <c r="D43" s="20">
        <v>194.4</v>
      </c>
      <c r="E43" s="19">
        <f>SUM(D43:D43)</f>
        <v>194.4</v>
      </c>
      <c r="F43" s="20"/>
      <c r="G43" s="20"/>
    </row>
    <row r="44" spans="1:7" ht="12.75">
      <c r="A44" s="27"/>
      <c r="B44" s="17" t="s">
        <v>89</v>
      </c>
      <c r="C44" s="28"/>
      <c r="D44" s="20"/>
      <c r="E44" s="20"/>
      <c r="F44" s="20"/>
      <c r="G44" s="20"/>
    </row>
    <row r="45" spans="1:7" ht="12.75">
      <c r="A45" s="27"/>
      <c r="B45" s="17" t="s">
        <v>90</v>
      </c>
      <c r="C45" s="27"/>
      <c r="D45" s="20"/>
      <c r="E45" s="20"/>
      <c r="F45" s="20"/>
      <c r="G45" s="20"/>
    </row>
    <row r="46" spans="1:7" ht="12.75">
      <c r="A46" s="27"/>
      <c r="B46" s="17" t="s">
        <v>91</v>
      </c>
      <c r="C46" s="27"/>
      <c r="D46" s="20"/>
      <c r="E46" s="20"/>
      <c r="F46" s="20"/>
      <c r="G46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12" sqref="H12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106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107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75.94</v>
      </c>
      <c r="E9" s="19">
        <f>SUM(D9:D9)</f>
        <v>75.94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75.94</v>
      </c>
      <c r="E10" s="19">
        <f>SUM(D10:D10)</f>
        <v>75.94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26.578999999999997</v>
      </c>
      <c r="E11" s="19">
        <f>SUM(D11:D11)</f>
        <v>26.578999999999997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26.578999999999997</v>
      </c>
      <c r="E12" s="19">
        <f>SUM(D12:D12)</f>
        <v>26.578999999999997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7</v>
      </c>
      <c r="E13" s="19">
        <f>SUM(D13:D13)</f>
        <v>7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7</v>
      </c>
      <c r="E14" s="19">
        <f>SUM(D14:D14)</f>
        <v>7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68.9</v>
      </c>
      <c r="E15" s="19">
        <f>SUM(D15:D15)</f>
        <v>68.9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7.66</v>
      </c>
      <c r="E16" s="19">
        <f>SUM(D16:D16)</f>
        <v>7.66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19.14</v>
      </c>
      <c r="E17" s="19">
        <f>SUM(D17:D17)</f>
        <v>19.14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26.8</v>
      </c>
      <c r="E18" s="19">
        <f>SUM(D18:D18)</f>
        <v>26.8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26.8</v>
      </c>
      <c r="E19" s="19">
        <f>SUM(D19:D19)</f>
        <v>26.8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95.7</v>
      </c>
      <c r="E20" s="19">
        <f>SUM(D20:D20)</f>
        <v>95.7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95.7</v>
      </c>
      <c r="E21" s="19">
        <v>14.36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34.894000000000005</v>
      </c>
      <c r="E22" s="19">
        <f>SUM(D22:D22)</f>
        <v>34.894000000000005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34.894000000000005</v>
      </c>
      <c r="E23" s="19">
        <f>SUM(D23:D23)</f>
        <v>34.894000000000005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25.22</v>
      </c>
      <c r="E24" s="19">
        <f>SUM(D24:D24)</f>
        <v>25.22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69.87</v>
      </c>
      <c r="E25" s="19">
        <f>SUM(D25:D25)</f>
        <v>69.87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95.09</v>
      </c>
      <c r="E26" s="19">
        <f>SUM(D26:D26)</f>
        <v>95.09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4</v>
      </c>
      <c r="E27" s="19">
        <f>SUM(D27:D27)</f>
        <v>4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94.93</v>
      </c>
      <c r="E29" s="19">
        <f>SUM(D29:D29)</f>
        <v>94.93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2</v>
      </c>
      <c r="E30" s="19">
        <f>SUM(D30:D30)</f>
        <v>2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6</v>
      </c>
      <c r="E31" s="19">
        <f>SUM(D31:D31)</f>
        <v>6</v>
      </c>
      <c r="F31" s="20"/>
      <c r="G31" s="20"/>
    </row>
    <row r="32" spans="1:7" ht="12.75">
      <c r="A32" s="16">
        <v>4</v>
      </c>
      <c r="B32" s="17" t="s">
        <v>96</v>
      </c>
      <c r="C32" s="25" t="s">
        <v>34</v>
      </c>
      <c r="D32" s="20">
        <v>7</v>
      </c>
      <c r="E32" s="19">
        <f>SUM(D32:D32)</f>
        <v>7</v>
      </c>
      <c r="F32" s="20"/>
      <c r="G32" s="20"/>
    </row>
    <row r="33" spans="1:7" ht="12.75">
      <c r="A33" s="16">
        <v>5</v>
      </c>
      <c r="B33" s="17" t="s">
        <v>47</v>
      </c>
      <c r="C33" s="25" t="s">
        <v>34</v>
      </c>
      <c r="D33" s="20">
        <v>1</v>
      </c>
      <c r="E33" s="19">
        <f>SUM(D33:D33)</f>
        <v>1</v>
      </c>
      <c r="F33" s="20"/>
      <c r="G33" s="20"/>
    </row>
    <row r="34" spans="1:7" ht="12.75">
      <c r="A34" s="16">
        <v>6</v>
      </c>
      <c r="B34" s="17" t="s">
        <v>65</v>
      </c>
      <c r="C34" s="25" t="s">
        <v>34</v>
      </c>
      <c r="D34" s="20">
        <v>4</v>
      </c>
      <c r="E34" s="19">
        <f>SUM(D34:D34)</f>
        <v>4</v>
      </c>
      <c r="F34" s="20"/>
      <c r="G34" s="20"/>
    </row>
    <row r="35" spans="1:7" ht="12.75">
      <c r="A35" s="16">
        <v>7</v>
      </c>
      <c r="B35" s="17" t="s">
        <v>69</v>
      </c>
      <c r="C35" s="25" t="s">
        <v>34</v>
      </c>
      <c r="D35" s="20">
        <v>2</v>
      </c>
      <c r="E35" s="19">
        <f>SUM(D35:D35)</f>
        <v>2</v>
      </c>
      <c r="F35" s="20"/>
      <c r="G35" s="20"/>
    </row>
    <row r="36" spans="1:7" ht="12.75">
      <c r="A36" s="16">
        <v>8</v>
      </c>
      <c r="B36" s="17" t="s">
        <v>72</v>
      </c>
      <c r="C36" s="25" t="s">
        <v>34</v>
      </c>
      <c r="D36" s="20">
        <v>4</v>
      </c>
      <c r="E36" s="19">
        <f>SUM(D36:D36)</f>
        <v>4</v>
      </c>
      <c r="F36" s="20"/>
      <c r="G36" s="20"/>
    </row>
    <row r="37" spans="1:7" ht="12.75">
      <c r="A37" s="16">
        <v>9</v>
      </c>
      <c r="B37" s="17" t="s">
        <v>76</v>
      </c>
      <c r="C37" s="25" t="s">
        <v>34</v>
      </c>
      <c r="D37" s="20">
        <v>4</v>
      </c>
      <c r="E37" s="19">
        <f>SUM(D37:D37)</f>
        <v>4</v>
      </c>
      <c r="F37" s="20"/>
      <c r="G37" s="20"/>
    </row>
    <row r="38" spans="1:7" ht="12.75">
      <c r="A38" s="16">
        <v>10</v>
      </c>
      <c r="B38" s="17" t="s">
        <v>80</v>
      </c>
      <c r="C38" s="25" t="s">
        <v>34</v>
      </c>
      <c r="D38" s="20">
        <v>2</v>
      </c>
      <c r="E38" s="19">
        <f>SUM(D38:D38)</f>
        <v>2</v>
      </c>
      <c r="F38" s="20"/>
      <c r="G38" s="20"/>
    </row>
    <row r="39" spans="1:7" ht="12.75">
      <c r="A39" s="16">
        <v>11</v>
      </c>
      <c r="B39" s="17" t="s">
        <v>85</v>
      </c>
      <c r="C39" s="25" t="s">
        <v>19</v>
      </c>
      <c r="D39" s="20">
        <v>94.93</v>
      </c>
      <c r="E39" s="19">
        <f>SUM(D39:D39)</f>
        <v>94.93</v>
      </c>
      <c r="F39" s="20"/>
      <c r="G39" s="20"/>
    </row>
    <row r="40" spans="1:7" ht="12.75">
      <c r="A40" s="16">
        <v>12</v>
      </c>
      <c r="B40" s="17" t="s">
        <v>86</v>
      </c>
      <c r="C40" s="25" t="s">
        <v>19</v>
      </c>
      <c r="D40" s="20">
        <v>94.93</v>
      </c>
      <c r="E40" s="19">
        <f>SUM(D40:D40)</f>
        <v>94.93</v>
      </c>
      <c r="F40" s="20"/>
      <c r="G40" s="20"/>
    </row>
    <row r="41" spans="1:7" ht="12.75">
      <c r="A41" s="16">
        <v>13</v>
      </c>
      <c r="B41" s="17" t="s">
        <v>87</v>
      </c>
      <c r="C41" s="26" t="s">
        <v>19</v>
      </c>
      <c r="D41" s="20">
        <v>94.93</v>
      </c>
      <c r="E41" s="19">
        <f>SUM(D41:D41)</f>
        <v>94.93</v>
      </c>
      <c r="F41" s="20"/>
      <c r="G41" s="20"/>
    </row>
    <row r="42" spans="1:7" ht="12.75">
      <c r="A42" s="16">
        <v>14</v>
      </c>
      <c r="B42" s="17" t="s">
        <v>88</v>
      </c>
      <c r="C42" s="18" t="s">
        <v>19</v>
      </c>
      <c r="D42" s="20">
        <v>94.93</v>
      </c>
      <c r="E42" s="19">
        <f>SUM(D42:D42)</f>
        <v>94.93</v>
      </c>
      <c r="F42" s="20"/>
      <c r="G42" s="20"/>
    </row>
    <row r="43" spans="1:7" ht="12.75">
      <c r="A43" s="27"/>
      <c r="B43" s="17" t="s">
        <v>89</v>
      </c>
      <c r="C43" s="28"/>
      <c r="D43" s="20"/>
      <c r="E43" s="20"/>
      <c r="F43" s="20"/>
      <c r="G43" s="20"/>
    </row>
    <row r="44" spans="1:7" ht="12.75">
      <c r="A44" s="27"/>
      <c r="B44" s="17" t="s">
        <v>90</v>
      </c>
      <c r="C44" s="27"/>
      <c r="D44" s="20"/>
      <c r="E44" s="20"/>
      <c r="F44" s="20"/>
      <c r="G44" s="20"/>
    </row>
    <row r="45" spans="1:7" ht="12.75">
      <c r="A45" s="27"/>
      <c r="B45" s="17" t="s">
        <v>91</v>
      </c>
      <c r="C45" s="27"/>
      <c r="D45" s="20"/>
      <c r="E45" s="20"/>
      <c r="F45" s="20"/>
      <c r="G45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8" sqref="H8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6.710937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108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109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7" ht="12.75">
      <c r="A9" s="16">
        <v>1</v>
      </c>
      <c r="B9" s="17" t="s">
        <v>12</v>
      </c>
      <c r="C9" s="18" t="s">
        <v>13</v>
      </c>
      <c r="D9" s="19">
        <v>133.55</v>
      </c>
      <c r="E9" s="19">
        <f>SUM(D9:D9)</f>
        <v>133.55</v>
      </c>
      <c r="F9" s="20"/>
      <c r="G9" s="20"/>
    </row>
    <row r="10" spans="1:7" ht="12.75">
      <c r="A10" s="16">
        <v>2</v>
      </c>
      <c r="B10" s="17" t="s">
        <v>14</v>
      </c>
      <c r="C10" s="18" t="s">
        <v>13</v>
      </c>
      <c r="D10" s="20">
        <f>D9</f>
        <v>133.55</v>
      </c>
      <c r="E10" s="19">
        <f>SUM(D10:D10)</f>
        <v>133.55</v>
      </c>
      <c r="F10" s="20"/>
      <c r="G10" s="20"/>
    </row>
    <row r="11" spans="1:7" ht="12.75">
      <c r="A11" s="16">
        <v>3</v>
      </c>
      <c r="B11" s="21" t="s">
        <v>15</v>
      </c>
      <c r="C11" s="18" t="s">
        <v>16</v>
      </c>
      <c r="D11" s="20">
        <f>D9*0.35</f>
        <v>46.7425</v>
      </c>
      <c r="E11" s="19">
        <f>SUM(D11:D11)</f>
        <v>46.7425</v>
      </c>
      <c r="F11" s="20"/>
      <c r="G11" s="20"/>
    </row>
    <row r="12" spans="1:8" ht="12.75">
      <c r="A12" s="16">
        <v>4</v>
      </c>
      <c r="B12" s="17" t="s">
        <v>17</v>
      </c>
      <c r="C12" s="18" t="s">
        <v>16</v>
      </c>
      <c r="D12" s="20">
        <f>D11</f>
        <v>46.7425</v>
      </c>
      <c r="E12" s="19">
        <f>SUM(D12:D12)</f>
        <v>46.7425</v>
      </c>
      <c r="F12" s="20"/>
      <c r="G12" s="20"/>
      <c r="H12" s="22"/>
    </row>
    <row r="13" spans="1:8" ht="12.75">
      <c r="A13" s="16">
        <v>5</v>
      </c>
      <c r="B13" s="17" t="s">
        <v>18</v>
      </c>
      <c r="C13" s="18" t="s">
        <v>19</v>
      </c>
      <c r="D13" s="20">
        <v>16</v>
      </c>
      <c r="E13" s="19">
        <f>SUM(D13:D13)</f>
        <v>16</v>
      </c>
      <c r="F13" s="20"/>
      <c r="G13" s="20"/>
      <c r="H13" s="22"/>
    </row>
    <row r="14" spans="1:8" ht="12.75">
      <c r="A14" s="16">
        <v>6</v>
      </c>
      <c r="B14" s="17" t="s">
        <v>20</v>
      </c>
      <c r="C14" s="18" t="s">
        <v>13</v>
      </c>
      <c r="D14" s="20">
        <v>16</v>
      </c>
      <c r="E14" s="19">
        <f>SUM(D14:D14)</f>
        <v>16</v>
      </c>
      <c r="F14" s="20"/>
      <c r="G14" s="20"/>
      <c r="H14" s="22"/>
    </row>
    <row r="15" spans="1:8" ht="12.75">
      <c r="A15" s="16">
        <v>7</v>
      </c>
      <c r="B15" s="17" t="s">
        <v>95</v>
      </c>
      <c r="C15" s="18" t="s">
        <v>16</v>
      </c>
      <c r="D15" s="19">
        <v>121.16</v>
      </c>
      <c r="E15" s="19">
        <f>SUM(D15:D15)</f>
        <v>121.16</v>
      </c>
      <c r="F15" s="20"/>
      <c r="G15" s="20"/>
      <c r="H15" s="22"/>
    </row>
    <row r="16" spans="1:8" ht="12.75">
      <c r="A16" s="16">
        <v>8</v>
      </c>
      <c r="B16" s="17" t="s">
        <v>22</v>
      </c>
      <c r="C16" s="18" t="s">
        <v>16</v>
      </c>
      <c r="D16" s="19">
        <v>13.46</v>
      </c>
      <c r="E16" s="19">
        <f>SUM(D16:D16)</f>
        <v>13.46</v>
      </c>
      <c r="F16" s="20"/>
      <c r="G16" s="20"/>
      <c r="H16" s="22"/>
    </row>
    <row r="17" spans="1:8" ht="12.75">
      <c r="A17" s="16">
        <v>9</v>
      </c>
      <c r="B17" s="23" t="s">
        <v>23</v>
      </c>
      <c r="C17" s="18" t="s">
        <v>16</v>
      </c>
      <c r="D17" s="19">
        <v>33.66</v>
      </c>
      <c r="E17" s="19">
        <f>SUM(D17:D17)</f>
        <v>33.66</v>
      </c>
      <c r="F17" s="20"/>
      <c r="G17" s="20"/>
      <c r="H17" s="22"/>
    </row>
    <row r="18" spans="1:8" ht="12.75" hidden="1">
      <c r="A18" s="16">
        <v>10</v>
      </c>
      <c r="B18" s="17" t="s">
        <v>24</v>
      </c>
      <c r="C18" s="18" t="s">
        <v>16</v>
      </c>
      <c r="D18" s="20">
        <f>D16+D17</f>
        <v>47.12</v>
      </c>
      <c r="E18" s="19">
        <f>SUM(D18:D18)</f>
        <v>47.12</v>
      </c>
      <c r="F18" s="20"/>
      <c r="G18" s="20"/>
      <c r="H18" s="22"/>
    </row>
    <row r="19" spans="1:8" ht="12.75">
      <c r="A19" s="16">
        <v>11</v>
      </c>
      <c r="B19" s="17" t="s">
        <v>25</v>
      </c>
      <c r="C19" s="18" t="s">
        <v>16</v>
      </c>
      <c r="D19" s="20">
        <f>D18</f>
        <v>47.12</v>
      </c>
      <c r="E19" s="19">
        <f>SUM(D19:D19)</f>
        <v>47.12</v>
      </c>
      <c r="F19" s="20"/>
      <c r="G19" s="20"/>
      <c r="H19" s="22"/>
    </row>
    <row r="20" spans="1:8" ht="12.75">
      <c r="A20" s="16">
        <v>12</v>
      </c>
      <c r="B20" s="17" t="s">
        <v>26</v>
      </c>
      <c r="C20" s="18" t="s">
        <v>16</v>
      </c>
      <c r="D20" s="20">
        <f>D15+D16+D17</f>
        <v>168.28</v>
      </c>
      <c r="E20" s="19">
        <f>SUM(D20:D20)</f>
        <v>168.28</v>
      </c>
      <c r="F20" s="20"/>
      <c r="G20" s="20"/>
      <c r="H20" s="22"/>
    </row>
    <row r="21" spans="1:8" ht="12.75">
      <c r="A21" s="16">
        <v>13</v>
      </c>
      <c r="B21" s="17" t="s">
        <v>27</v>
      </c>
      <c r="C21" s="18" t="s">
        <v>16</v>
      </c>
      <c r="D21" s="20">
        <f>D20</f>
        <v>168.28</v>
      </c>
      <c r="E21" s="19">
        <v>25.24</v>
      </c>
      <c r="F21" s="20"/>
      <c r="G21" s="20"/>
      <c r="H21" s="22"/>
    </row>
    <row r="22" spans="1:8" ht="12.75">
      <c r="A22" s="16">
        <v>14</v>
      </c>
      <c r="B22" s="17" t="s">
        <v>28</v>
      </c>
      <c r="C22" s="18" t="s">
        <v>16</v>
      </c>
      <c r="D22" s="20">
        <f>D9*0.45+D13*0.063+D14*0.04</f>
        <v>61.74550000000001</v>
      </c>
      <c r="E22" s="19">
        <f>SUM(D22:D22)</f>
        <v>61.74550000000001</v>
      </c>
      <c r="F22" s="20"/>
      <c r="G22" s="20"/>
      <c r="H22" s="22"/>
    </row>
    <row r="23" spans="1:8" ht="25.5" customHeight="1">
      <c r="A23" s="16">
        <v>15</v>
      </c>
      <c r="B23" s="17" t="s">
        <v>29</v>
      </c>
      <c r="C23" s="18" t="s">
        <v>16</v>
      </c>
      <c r="D23" s="20">
        <f>D22</f>
        <v>61.74550000000001</v>
      </c>
      <c r="E23" s="19">
        <f>SUM(D23:D23)</f>
        <v>61.74550000000001</v>
      </c>
      <c r="F23" s="20"/>
      <c r="G23" s="20"/>
      <c r="H23" s="22"/>
    </row>
    <row r="24" spans="1:8" ht="12.75">
      <c r="A24" s="16">
        <v>16</v>
      </c>
      <c r="B24" s="17" t="s">
        <v>30</v>
      </c>
      <c r="C24" s="18" t="s">
        <v>16</v>
      </c>
      <c r="D24" s="19">
        <v>44.35</v>
      </c>
      <c r="E24" s="19">
        <f>SUM(D24:D24)</f>
        <v>44.35</v>
      </c>
      <c r="F24" s="20"/>
      <c r="G24" s="20"/>
      <c r="H24" s="22"/>
    </row>
    <row r="25" spans="1:8" ht="30" customHeight="1">
      <c r="A25" s="16">
        <v>17</v>
      </c>
      <c r="B25" s="21" t="s">
        <v>31</v>
      </c>
      <c r="C25" s="18" t="s">
        <v>16</v>
      </c>
      <c r="D25" s="19">
        <v>122.87</v>
      </c>
      <c r="E25" s="19">
        <f>SUM(D25:D25)</f>
        <v>122.87</v>
      </c>
      <c r="F25" s="20"/>
      <c r="G25" s="20"/>
      <c r="H25" s="22"/>
    </row>
    <row r="26" spans="1:8" ht="12.75">
      <c r="A26" s="16">
        <v>18</v>
      </c>
      <c r="B26" s="17" t="s">
        <v>32</v>
      </c>
      <c r="C26" s="18" t="s">
        <v>16</v>
      </c>
      <c r="D26" s="20">
        <f>D24+D25</f>
        <v>167.22</v>
      </c>
      <c r="E26" s="19">
        <f>SUM(D26:D26)</f>
        <v>167.22</v>
      </c>
      <c r="F26" s="20"/>
      <c r="G26" s="20"/>
      <c r="H26" s="22"/>
    </row>
    <row r="27" spans="1:8" ht="12.75">
      <c r="A27" s="16">
        <v>19</v>
      </c>
      <c r="B27" s="17" t="s">
        <v>33</v>
      </c>
      <c r="C27" s="18" t="s">
        <v>34</v>
      </c>
      <c r="D27" s="20">
        <v>10</v>
      </c>
      <c r="E27" s="19">
        <f>SUM(D27:D27)</f>
        <v>10</v>
      </c>
      <c r="F27" s="20"/>
      <c r="G27" s="20"/>
      <c r="H27" s="22"/>
    </row>
    <row r="28" spans="1:8" ht="12.75">
      <c r="A28" s="24"/>
      <c r="B28" s="14" t="s">
        <v>36</v>
      </c>
      <c r="C28" s="18"/>
      <c r="D28" s="20"/>
      <c r="E28" s="19">
        <f>SUM(D28:D28)</f>
        <v>0</v>
      </c>
      <c r="F28" s="20"/>
      <c r="G28" s="20"/>
      <c r="H28" s="22"/>
    </row>
    <row r="29" spans="1:7" ht="12.75">
      <c r="A29" s="16">
        <v>1</v>
      </c>
      <c r="B29" s="17" t="s">
        <v>37</v>
      </c>
      <c r="C29" s="25" t="s">
        <v>19</v>
      </c>
      <c r="D29" s="20">
        <v>166.94</v>
      </c>
      <c r="E29" s="19">
        <f>SUM(D29:D29)</f>
        <v>166.94</v>
      </c>
      <c r="F29" s="20"/>
      <c r="G29" s="20"/>
    </row>
    <row r="30" spans="1:7" ht="12.75">
      <c r="A30" s="16">
        <v>2</v>
      </c>
      <c r="B30" s="17" t="s">
        <v>38</v>
      </c>
      <c r="C30" s="25" t="s">
        <v>19</v>
      </c>
      <c r="D30" s="20">
        <v>4</v>
      </c>
      <c r="E30" s="19">
        <f>SUM(D30:D30)</f>
        <v>4</v>
      </c>
      <c r="F30" s="20"/>
      <c r="G30" s="20"/>
    </row>
    <row r="31" spans="1:7" ht="12.75">
      <c r="A31" s="16">
        <v>3</v>
      </c>
      <c r="B31" s="17" t="s">
        <v>39</v>
      </c>
      <c r="C31" s="25" t="s">
        <v>19</v>
      </c>
      <c r="D31" s="20">
        <v>12</v>
      </c>
      <c r="E31" s="19">
        <f>SUM(D31:D31)</f>
        <v>12</v>
      </c>
      <c r="F31" s="20"/>
      <c r="G31" s="20"/>
    </row>
    <row r="32" spans="1:7" ht="12.75">
      <c r="A32" s="16">
        <v>9</v>
      </c>
      <c r="B32" s="17" t="s">
        <v>96</v>
      </c>
      <c r="C32" s="25" t="s">
        <v>34</v>
      </c>
      <c r="D32" s="20">
        <v>16</v>
      </c>
      <c r="E32" s="19">
        <f>SUM(D32:D32)</f>
        <v>16</v>
      </c>
      <c r="F32" s="20"/>
      <c r="G32" s="20"/>
    </row>
    <row r="33" spans="1:7" ht="12.75">
      <c r="A33" s="16">
        <v>11</v>
      </c>
      <c r="B33" s="17" t="s">
        <v>47</v>
      </c>
      <c r="C33" s="25" t="s">
        <v>34</v>
      </c>
      <c r="D33" s="20">
        <v>2</v>
      </c>
      <c r="E33" s="19">
        <f>SUM(D33:D33)</f>
        <v>2</v>
      </c>
      <c r="F33" s="20"/>
      <c r="G33" s="20"/>
    </row>
    <row r="34" spans="1:7" ht="12.75">
      <c r="A34" s="16">
        <v>13</v>
      </c>
      <c r="B34" s="17" t="s">
        <v>49</v>
      </c>
      <c r="C34" s="25" t="s">
        <v>34</v>
      </c>
      <c r="D34" s="20">
        <v>3</v>
      </c>
      <c r="E34" s="19">
        <f>SUM(D34:D34)</f>
        <v>3</v>
      </c>
      <c r="F34" s="20"/>
      <c r="G34" s="20"/>
    </row>
    <row r="35" spans="1:7" ht="12.75">
      <c r="A35" s="16">
        <v>26</v>
      </c>
      <c r="B35" s="17" t="s">
        <v>62</v>
      </c>
      <c r="C35" s="25" t="s">
        <v>34</v>
      </c>
      <c r="D35" s="20">
        <v>1</v>
      </c>
      <c r="E35" s="19">
        <f>SUM(D35:D35)</f>
        <v>1</v>
      </c>
      <c r="F35" s="20"/>
      <c r="G35" s="20"/>
    </row>
    <row r="36" spans="1:7" ht="12.75">
      <c r="A36" s="16">
        <v>29</v>
      </c>
      <c r="B36" s="17" t="s">
        <v>65</v>
      </c>
      <c r="C36" s="25" t="s">
        <v>34</v>
      </c>
      <c r="D36" s="20">
        <v>8</v>
      </c>
      <c r="E36" s="19">
        <f>SUM(D36:D36)</f>
        <v>8</v>
      </c>
      <c r="F36" s="20"/>
      <c r="G36" s="20"/>
    </row>
    <row r="37" spans="1:7" ht="12.75">
      <c r="A37" s="16">
        <v>33</v>
      </c>
      <c r="B37" s="17" t="s">
        <v>69</v>
      </c>
      <c r="C37" s="25" t="s">
        <v>34</v>
      </c>
      <c r="D37" s="20">
        <v>2</v>
      </c>
      <c r="E37" s="19">
        <f>SUM(D37:D37)</f>
        <v>2</v>
      </c>
      <c r="F37" s="20"/>
      <c r="G37" s="20"/>
    </row>
    <row r="38" spans="1:7" ht="12.75">
      <c r="A38" s="16">
        <v>36</v>
      </c>
      <c r="B38" s="17" t="s">
        <v>72</v>
      </c>
      <c r="C38" s="25" t="s">
        <v>34</v>
      </c>
      <c r="D38" s="20">
        <v>7</v>
      </c>
      <c r="E38" s="19">
        <f>SUM(D38:D38)</f>
        <v>7</v>
      </c>
      <c r="F38" s="20"/>
      <c r="G38" s="20"/>
    </row>
    <row r="39" spans="1:7" ht="12.75">
      <c r="A39" s="16">
        <v>40</v>
      </c>
      <c r="B39" s="17" t="s">
        <v>76</v>
      </c>
      <c r="C39" s="25" t="s">
        <v>34</v>
      </c>
      <c r="D39" s="20">
        <v>7</v>
      </c>
      <c r="E39" s="19">
        <f>SUM(D39:D39)</f>
        <v>7</v>
      </c>
      <c r="F39" s="20"/>
      <c r="G39" s="20"/>
    </row>
    <row r="40" spans="1:7" ht="12.75">
      <c r="A40" s="16">
        <v>43</v>
      </c>
      <c r="B40" s="17" t="s">
        <v>79</v>
      </c>
      <c r="C40" s="25" t="s">
        <v>34</v>
      </c>
      <c r="D40" s="20">
        <v>1</v>
      </c>
      <c r="E40" s="19">
        <f>SUM(D40:D40)</f>
        <v>1</v>
      </c>
      <c r="F40" s="20"/>
      <c r="G40" s="20"/>
    </row>
    <row r="41" spans="1:7" ht="12.75">
      <c r="A41" s="16">
        <v>44</v>
      </c>
      <c r="B41" s="17" t="s">
        <v>80</v>
      </c>
      <c r="C41" s="25" t="s">
        <v>34</v>
      </c>
      <c r="D41" s="20">
        <v>3</v>
      </c>
      <c r="E41" s="19">
        <f>SUM(D41:D41)</f>
        <v>3</v>
      </c>
      <c r="F41" s="20"/>
      <c r="G41" s="20"/>
    </row>
    <row r="42" spans="1:7" ht="12.75">
      <c r="A42" s="16">
        <v>49</v>
      </c>
      <c r="B42" s="17" t="s">
        <v>85</v>
      </c>
      <c r="C42" s="25" t="s">
        <v>19</v>
      </c>
      <c r="D42" s="20">
        <v>166.94</v>
      </c>
      <c r="E42" s="19">
        <f>SUM(D42:D42)</f>
        <v>166.94</v>
      </c>
      <c r="F42" s="20"/>
      <c r="G42" s="20"/>
    </row>
    <row r="43" spans="1:7" ht="12.75">
      <c r="A43" s="16">
        <v>50</v>
      </c>
      <c r="B43" s="17" t="s">
        <v>86</v>
      </c>
      <c r="C43" s="25" t="s">
        <v>19</v>
      </c>
      <c r="D43" s="20">
        <v>166.94</v>
      </c>
      <c r="E43" s="19">
        <f>SUM(D43:D43)</f>
        <v>166.94</v>
      </c>
      <c r="F43" s="20"/>
      <c r="G43" s="20"/>
    </row>
    <row r="44" spans="1:7" ht="12.75">
      <c r="A44" s="16">
        <v>51</v>
      </c>
      <c r="B44" s="17" t="s">
        <v>87</v>
      </c>
      <c r="C44" s="26" t="s">
        <v>19</v>
      </c>
      <c r="D44" s="20">
        <v>166.94</v>
      </c>
      <c r="E44" s="19">
        <f>SUM(D44:D44)</f>
        <v>166.94</v>
      </c>
      <c r="F44" s="20"/>
      <c r="G44" s="20"/>
    </row>
    <row r="45" spans="1:7" ht="12.75">
      <c r="A45" s="16">
        <v>52</v>
      </c>
      <c r="B45" s="17" t="s">
        <v>88</v>
      </c>
      <c r="C45" s="18" t="s">
        <v>19</v>
      </c>
      <c r="D45" s="20">
        <v>166.94</v>
      </c>
      <c r="E45" s="19">
        <f>SUM(D45:D45)</f>
        <v>166.94</v>
      </c>
      <c r="F45" s="20"/>
      <c r="G45" s="20"/>
    </row>
    <row r="46" spans="1:7" ht="12.75">
      <c r="A46" s="27"/>
      <c r="B46" s="17" t="s">
        <v>89</v>
      </c>
      <c r="C46" s="28"/>
      <c r="D46" s="20"/>
      <c r="E46" s="20"/>
      <c r="F46" s="20"/>
      <c r="G46" s="20"/>
    </row>
    <row r="47" spans="1:7" ht="12.75">
      <c r="A47" s="27"/>
      <c r="B47" s="17" t="s">
        <v>90</v>
      </c>
      <c r="C47" s="27"/>
      <c r="D47" s="20"/>
      <c r="E47" s="20"/>
      <c r="F47" s="20"/>
      <c r="G47" s="20"/>
    </row>
    <row r="48" spans="1:7" ht="12.75">
      <c r="A48" s="27"/>
      <c r="B48" s="17" t="s">
        <v>91</v>
      </c>
      <c r="C48" s="27"/>
      <c r="D48" s="20"/>
      <c r="E48" s="20"/>
      <c r="F48" s="20"/>
      <c r="G48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9">
      <selection activeCell="F44" sqref="F44"/>
    </sheetView>
  </sheetViews>
  <sheetFormatPr defaultColWidth="9.140625" defaultRowHeight="15"/>
  <cols>
    <col min="1" max="1" width="6.8515625" style="0" customWidth="1"/>
    <col min="2" max="2" width="49.28125" style="1" customWidth="1"/>
    <col min="3" max="3" width="7.28125" style="0" customWidth="1"/>
    <col min="4" max="4" width="0" style="2" hidden="1" customWidth="1"/>
    <col min="5" max="5" width="11.57421875" style="2" customWidth="1"/>
    <col min="6" max="6" width="8.7109375" style="2" customWidth="1"/>
    <col min="7" max="7" width="14.8515625" style="2" customWidth="1"/>
    <col min="8" max="8" width="24.8515625" style="0" customWidth="1"/>
  </cols>
  <sheetData>
    <row r="1" spans="1:7" ht="40.5" customHeight="1">
      <c r="A1" s="3" t="s">
        <v>0</v>
      </c>
      <c r="B1" s="3"/>
      <c r="C1" s="3"/>
      <c r="D1" s="4"/>
      <c r="E1" s="4"/>
      <c r="F1" s="5"/>
      <c r="G1" s="5" t="s">
        <v>1</v>
      </c>
    </row>
    <row r="2" spans="1:7" ht="12.75">
      <c r="A2" s="6" t="s">
        <v>2</v>
      </c>
      <c r="B2" s="6"/>
      <c r="C2" s="6"/>
      <c r="D2" s="7"/>
      <c r="E2" s="7"/>
      <c r="F2" s="5"/>
      <c r="G2" s="5"/>
    </row>
    <row r="3" spans="1:7" ht="12.75">
      <c r="A3" s="8" t="s">
        <v>3</v>
      </c>
      <c r="B3" s="8"/>
      <c r="C3" s="8"/>
      <c r="D3" s="8"/>
      <c r="E3" s="8"/>
      <c r="F3" s="5"/>
      <c r="G3" s="5"/>
    </row>
    <row r="4" spans="1:7" ht="12.75">
      <c r="A4" s="8"/>
      <c r="B4" s="8"/>
      <c r="C4" s="8"/>
      <c r="D4" s="29"/>
      <c r="E4" s="8"/>
      <c r="F4" s="5"/>
      <c r="G4" s="5"/>
    </row>
    <row r="5" spans="1:7" ht="12.75">
      <c r="A5" s="9" t="s">
        <v>110</v>
      </c>
      <c r="B5" s="9"/>
      <c r="C5" s="9"/>
      <c r="D5" s="9"/>
      <c r="E5" s="9"/>
      <c r="F5" s="9"/>
      <c r="G5" s="9"/>
    </row>
    <row r="6" spans="1:5" ht="12.75">
      <c r="A6" s="10"/>
      <c r="B6" s="10"/>
      <c r="C6" s="10"/>
      <c r="D6" s="10"/>
      <c r="E6" s="10"/>
    </row>
    <row r="7" spans="1:7" s="13" customFormat="1" ht="36.75" customHeight="1">
      <c r="A7" s="11" t="s">
        <v>5</v>
      </c>
      <c r="B7" s="11" t="s">
        <v>6</v>
      </c>
      <c r="C7" s="11" t="s">
        <v>7</v>
      </c>
      <c r="D7" s="12" t="s">
        <v>111</v>
      </c>
      <c r="E7" s="12" t="s">
        <v>94</v>
      </c>
      <c r="F7" s="12" t="s">
        <v>9</v>
      </c>
      <c r="G7" s="12" t="s">
        <v>10</v>
      </c>
    </row>
    <row r="8" spans="1:7" s="13" customFormat="1" ht="31.5" customHeight="1">
      <c r="A8" s="14"/>
      <c r="B8" s="14" t="s">
        <v>11</v>
      </c>
      <c r="C8" s="14"/>
      <c r="D8" s="15"/>
      <c r="E8" s="15"/>
      <c r="F8" s="15"/>
      <c r="G8" s="15"/>
    </row>
    <row r="9" spans="1:8" ht="12.75">
      <c r="A9" s="16">
        <v>1</v>
      </c>
      <c r="B9" s="17" t="s">
        <v>95</v>
      </c>
      <c r="C9" s="18" t="s">
        <v>16</v>
      </c>
      <c r="D9" s="19">
        <v>119.84</v>
      </c>
      <c r="E9" s="19">
        <f>D9</f>
        <v>119.84</v>
      </c>
      <c r="F9" s="20"/>
      <c r="G9" s="20"/>
      <c r="H9" s="22"/>
    </row>
    <row r="10" spans="1:8" ht="12.75">
      <c r="A10" s="16">
        <v>2</v>
      </c>
      <c r="B10" s="17" t="s">
        <v>22</v>
      </c>
      <c r="C10" s="18" t="s">
        <v>16</v>
      </c>
      <c r="D10" s="19">
        <v>13.32</v>
      </c>
      <c r="E10" s="19">
        <f>D10</f>
        <v>13.32</v>
      </c>
      <c r="F10" s="20"/>
      <c r="G10" s="20"/>
      <c r="H10" s="22"/>
    </row>
    <row r="11" spans="1:8" ht="12.75">
      <c r="A11" s="16">
        <v>3</v>
      </c>
      <c r="B11" s="23" t="s">
        <v>23</v>
      </c>
      <c r="C11" s="18" t="s">
        <v>16</v>
      </c>
      <c r="D11" s="19">
        <v>33.29</v>
      </c>
      <c r="E11" s="19">
        <f>D11</f>
        <v>33.29</v>
      </c>
      <c r="F11" s="20"/>
      <c r="G11" s="20"/>
      <c r="H11" s="22"/>
    </row>
    <row r="12" spans="1:8" ht="12.75" hidden="1">
      <c r="A12" s="16">
        <v>4</v>
      </c>
      <c r="B12" s="17" t="s">
        <v>24</v>
      </c>
      <c r="C12" s="18" t="s">
        <v>16</v>
      </c>
      <c r="D12" s="20">
        <f>D10+D11</f>
        <v>46.61</v>
      </c>
      <c r="E12" s="19">
        <f>D12</f>
        <v>46.61</v>
      </c>
      <c r="F12" s="20"/>
      <c r="G12" s="20"/>
      <c r="H12" s="22"/>
    </row>
    <row r="13" spans="1:8" ht="12.75">
      <c r="A13" s="16">
        <v>5</v>
      </c>
      <c r="B13" s="17" t="s">
        <v>25</v>
      </c>
      <c r="C13" s="18" t="s">
        <v>16</v>
      </c>
      <c r="D13" s="20">
        <f>D12</f>
        <v>46.61</v>
      </c>
      <c r="E13" s="19">
        <f>D13</f>
        <v>46.61</v>
      </c>
      <c r="F13" s="20"/>
      <c r="G13" s="20"/>
      <c r="H13" s="22"/>
    </row>
    <row r="14" spans="1:8" ht="12.75">
      <c r="A14" s="16">
        <v>6</v>
      </c>
      <c r="B14" s="17" t="s">
        <v>26</v>
      </c>
      <c r="C14" s="18" t="s">
        <v>16</v>
      </c>
      <c r="D14" s="20">
        <f>D9+D10+D11</f>
        <v>166.45</v>
      </c>
      <c r="E14" s="19">
        <f>D14</f>
        <v>166.45</v>
      </c>
      <c r="F14" s="20"/>
      <c r="G14" s="20"/>
      <c r="H14" s="22"/>
    </row>
    <row r="15" spans="1:8" ht="12.75">
      <c r="A15" s="16">
        <v>7</v>
      </c>
      <c r="B15" s="17" t="s">
        <v>27</v>
      </c>
      <c r="C15" s="18" t="s">
        <v>16</v>
      </c>
      <c r="D15" s="20">
        <f>D14</f>
        <v>166.45</v>
      </c>
      <c r="E15" s="19">
        <f>D15</f>
        <v>166.45</v>
      </c>
      <c r="F15" s="20"/>
      <c r="G15" s="20"/>
      <c r="H15" s="22"/>
    </row>
    <row r="16" spans="1:8" ht="12.75">
      <c r="A16" s="16">
        <v>8</v>
      </c>
      <c r="B16" s="17" t="s">
        <v>30</v>
      </c>
      <c r="C16" s="18" t="s">
        <v>16</v>
      </c>
      <c r="D16" s="19">
        <v>32.32</v>
      </c>
      <c r="E16" s="19">
        <f>D16</f>
        <v>32.32</v>
      </c>
      <c r="F16" s="20"/>
      <c r="G16" s="20"/>
      <c r="H16" s="22"/>
    </row>
    <row r="17" spans="1:8" ht="30" customHeight="1">
      <c r="A17" s="16">
        <v>9</v>
      </c>
      <c r="B17" s="21" t="s">
        <v>31</v>
      </c>
      <c r="C17" s="18" t="s">
        <v>16</v>
      </c>
      <c r="D17" s="19">
        <v>133.35</v>
      </c>
      <c r="E17" s="19">
        <f>D17</f>
        <v>133.35</v>
      </c>
      <c r="F17" s="20"/>
      <c r="G17" s="20"/>
      <c r="H17" s="22"/>
    </row>
    <row r="18" spans="1:8" ht="12.75">
      <c r="A18" s="16">
        <v>10</v>
      </c>
      <c r="B18" s="17" t="s">
        <v>32</v>
      </c>
      <c r="C18" s="18" t="s">
        <v>16</v>
      </c>
      <c r="D18" s="20">
        <f>D16+D17</f>
        <v>165.67</v>
      </c>
      <c r="E18" s="19">
        <f>D18</f>
        <v>165.67</v>
      </c>
      <c r="F18" s="20"/>
      <c r="G18" s="20"/>
      <c r="H18" s="22"/>
    </row>
    <row r="19" spans="1:8" ht="12.75">
      <c r="A19" s="16">
        <v>11</v>
      </c>
      <c r="B19" s="17" t="s">
        <v>33</v>
      </c>
      <c r="C19" s="18" t="s">
        <v>34</v>
      </c>
      <c r="D19" s="20">
        <v>10</v>
      </c>
      <c r="E19" s="19">
        <f>D19</f>
        <v>10</v>
      </c>
      <c r="F19" s="20"/>
      <c r="G19" s="20"/>
      <c r="H19" s="22"/>
    </row>
    <row r="20" spans="1:8" ht="12.75">
      <c r="A20" s="24"/>
      <c r="B20" s="14" t="s">
        <v>36</v>
      </c>
      <c r="C20" s="18"/>
      <c r="D20" s="20"/>
      <c r="E20" s="19">
        <f>D20</f>
        <v>0</v>
      </c>
      <c r="F20" s="20"/>
      <c r="G20" s="20"/>
      <c r="H20" s="22"/>
    </row>
    <row r="21" spans="1:7" ht="12.75">
      <c r="A21" s="16">
        <v>1</v>
      </c>
      <c r="B21" s="17" t="s">
        <v>37</v>
      </c>
      <c r="C21" s="25" t="s">
        <v>19</v>
      </c>
      <c r="D21" s="20">
        <v>121.67</v>
      </c>
      <c r="E21" s="19">
        <f>D21</f>
        <v>121.67</v>
      </c>
      <c r="F21" s="20"/>
      <c r="G21" s="20"/>
    </row>
    <row r="22" spans="1:7" ht="12.75">
      <c r="A22" s="16">
        <v>2</v>
      </c>
      <c r="B22" s="17" t="s">
        <v>39</v>
      </c>
      <c r="C22" s="25" t="s">
        <v>19</v>
      </c>
      <c r="D22" s="20">
        <v>6</v>
      </c>
      <c r="E22" s="19">
        <f>D22</f>
        <v>6</v>
      </c>
      <c r="F22" s="20"/>
      <c r="G22" s="20"/>
    </row>
    <row r="23" spans="1:7" ht="12.75">
      <c r="A23" s="16">
        <v>3</v>
      </c>
      <c r="B23" s="17" t="s">
        <v>40</v>
      </c>
      <c r="C23" s="25" t="s">
        <v>19</v>
      </c>
      <c r="D23" s="20">
        <v>6</v>
      </c>
      <c r="E23" s="19">
        <f>D23</f>
        <v>6</v>
      </c>
      <c r="F23" s="20"/>
      <c r="G23" s="20"/>
    </row>
    <row r="24" spans="1:7" ht="12.75">
      <c r="A24" s="16">
        <v>4</v>
      </c>
      <c r="B24" s="17" t="s">
        <v>96</v>
      </c>
      <c r="C24" s="25" t="s">
        <v>34</v>
      </c>
      <c r="D24" s="20">
        <v>9</v>
      </c>
      <c r="E24" s="19">
        <f>D24</f>
        <v>9</v>
      </c>
      <c r="F24" s="20"/>
      <c r="G24" s="20"/>
    </row>
    <row r="25" spans="1:7" ht="12.75">
      <c r="A25" s="16">
        <v>5</v>
      </c>
      <c r="B25" s="17" t="s">
        <v>49</v>
      </c>
      <c r="C25" s="25" t="s">
        <v>34</v>
      </c>
      <c r="D25" s="20">
        <v>1</v>
      </c>
      <c r="E25" s="19">
        <f>D25</f>
        <v>1</v>
      </c>
      <c r="F25" s="20"/>
      <c r="G25" s="20"/>
    </row>
    <row r="26" spans="1:7" ht="12.75">
      <c r="A26" s="16">
        <v>6</v>
      </c>
      <c r="B26" s="17" t="s">
        <v>50</v>
      </c>
      <c r="C26" s="25" t="s">
        <v>34</v>
      </c>
      <c r="D26" s="20">
        <v>1</v>
      </c>
      <c r="E26" s="19">
        <f>D26</f>
        <v>1</v>
      </c>
      <c r="F26" s="20"/>
      <c r="G26" s="20"/>
    </row>
    <row r="27" spans="1:7" ht="12.75">
      <c r="A27" s="16">
        <v>7</v>
      </c>
      <c r="B27" s="17" t="s">
        <v>65</v>
      </c>
      <c r="C27" s="25" t="s">
        <v>34</v>
      </c>
      <c r="D27" s="20">
        <v>4</v>
      </c>
      <c r="E27" s="19">
        <f>D27</f>
        <v>4</v>
      </c>
      <c r="F27" s="20"/>
      <c r="G27" s="20"/>
    </row>
    <row r="28" spans="1:7" ht="12.75">
      <c r="A28" s="16">
        <v>8</v>
      </c>
      <c r="B28" s="17" t="s">
        <v>66</v>
      </c>
      <c r="C28" s="25" t="s">
        <v>34</v>
      </c>
      <c r="D28" s="20">
        <v>4</v>
      </c>
      <c r="E28" s="19">
        <f>D28</f>
        <v>4</v>
      </c>
      <c r="F28" s="20"/>
      <c r="G28" s="20"/>
    </row>
    <row r="29" spans="1:7" ht="12.75">
      <c r="A29" s="16">
        <v>9</v>
      </c>
      <c r="B29" s="17" t="s">
        <v>69</v>
      </c>
      <c r="C29" s="25" t="s">
        <v>34</v>
      </c>
      <c r="D29" s="20">
        <v>2</v>
      </c>
      <c r="E29" s="19">
        <f>D29</f>
        <v>2</v>
      </c>
      <c r="F29" s="20"/>
      <c r="G29" s="20"/>
    </row>
    <row r="30" spans="1:7" ht="12.75">
      <c r="A30" s="16">
        <v>10</v>
      </c>
      <c r="B30" s="17" t="s">
        <v>72</v>
      </c>
      <c r="C30" s="25" t="s">
        <v>34</v>
      </c>
      <c r="D30" s="20">
        <v>4</v>
      </c>
      <c r="E30" s="19">
        <f>D30</f>
        <v>4</v>
      </c>
      <c r="F30" s="20"/>
      <c r="G30" s="20"/>
    </row>
    <row r="31" spans="1:7" ht="12.75">
      <c r="A31" s="16">
        <v>11</v>
      </c>
      <c r="B31" s="17" t="s">
        <v>76</v>
      </c>
      <c r="C31" s="25" t="s">
        <v>34</v>
      </c>
      <c r="D31" s="20">
        <v>4</v>
      </c>
      <c r="E31" s="19">
        <f>D31</f>
        <v>4</v>
      </c>
      <c r="F31" s="20"/>
      <c r="G31" s="20"/>
    </row>
    <row r="32" spans="1:7" ht="12.75">
      <c r="A32" s="16">
        <v>12</v>
      </c>
      <c r="B32" s="17" t="s">
        <v>80</v>
      </c>
      <c r="C32" s="25" t="s">
        <v>34</v>
      </c>
      <c r="D32" s="20">
        <v>2</v>
      </c>
      <c r="E32" s="19">
        <f>D32</f>
        <v>2</v>
      </c>
      <c r="F32" s="20"/>
      <c r="G32" s="20"/>
    </row>
    <row r="33" spans="1:7" ht="12.75">
      <c r="A33" s="16">
        <v>13</v>
      </c>
      <c r="B33" s="17" t="s">
        <v>81</v>
      </c>
      <c r="C33" s="25" t="s">
        <v>34</v>
      </c>
      <c r="D33" s="20">
        <v>2</v>
      </c>
      <c r="E33" s="19">
        <f>D33</f>
        <v>2</v>
      </c>
      <c r="F33" s="20"/>
      <c r="G33" s="20"/>
    </row>
    <row r="34" spans="1:7" ht="12.75">
      <c r="A34" s="16">
        <v>14</v>
      </c>
      <c r="B34" s="17" t="s">
        <v>85</v>
      </c>
      <c r="C34" s="25" t="s">
        <v>19</v>
      </c>
      <c r="D34" s="20">
        <v>121.67</v>
      </c>
      <c r="E34" s="19">
        <f>D34</f>
        <v>121.67</v>
      </c>
      <c r="F34" s="20"/>
      <c r="G34" s="20"/>
    </row>
    <row r="35" spans="1:7" ht="12.75">
      <c r="A35" s="16">
        <v>15</v>
      </c>
      <c r="B35" s="17" t="s">
        <v>86</v>
      </c>
      <c r="C35" s="25" t="s">
        <v>19</v>
      </c>
      <c r="D35" s="20">
        <v>121.67</v>
      </c>
      <c r="E35" s="19">
        <f>D35</f>
        <v>121.67</v>
      </c>
      <c r="F35" s="20"/>
      <c r="G35" s="20"/>
    </row>
    <row r="36" spans="1:7" ht="12.75">
      <c r="A36" s="16">
        <v>16</v>
      </c>
      <c r="B36" s="17" t="s">
        <v>87</v>
      </c>
      <c r="C36" s="26" t="s">
        <v>19</v>
      </c>
      <c r="D36" s="20">
        <v>121.67</v>
      </c>
      <c r="E36" s="19">
        <f>D36</f>
        <v>121.67</v>
      </c>
      <c r="F36" s="20"/>
      <c r="G36" s="20"/>
    </row>
    <row r="37" spans="1:7" ht="12.75">
      <c r="A37" s="16">
        <v>17</v>
      </c>
      <c r="B37" s="17" t="s">
        <v>88</v>
      </c>
      <c r="C37" s="18" t="s">
        <v>19</v>
      </c>
      <c r="D37" s="20">
        <v>121.67</v>
      </c>
      <c r="E37" s="19">
        <f>D37</f>
        <v>121.67</v>
      </c>
      <c r="F37" s="20"/>
      <c r="G37" s="20"/>
    </row>
    <row r="38" spans="1:7" ht="12.75">
      <c r="A38" s="27"/>
      <c r="B38" s="17" t="s">
        <v>89</v>
      </c>
      <c r="C38" s="28"/>
      <c r="D38" s="20"/>
      <c r="E38" s="20"/>
      <c r="F38" s="20"/>
      <c r="G38" s="20"/>
    </row>
    <row r="39" spans="1:7" ht="12.75">
      <c r="A39" s="27"/>
      <c r="B39" s="17" t="s">
        <v>90</v>
      </c>
      <c r="C39" s="27"/>
      <c r="D39" s="20"/>
      <c r="E39" s="20"/>
      <c r="F39" s="20"/>
      <c r="G39" s="20"/>
    </row>
    <row r="40" spans="1:7" ht="12.75">
      <c r="A40" s="27"/>
      <c r="B40" s="17" t="s">
        <v>91</v>
      </c>
      <c r="C40" s="27"/>
      <c r="D40" s="20"/>
      <c r="E40" s="20"/>
      <c r="F40" s="20"/>
      <c r="G40" s="20"/>
    </row>
  </sheetData>
  <sheetProtection selectLockedCells="1" selectUnlockedCells="1"/>
  <mergeCells count="2">
    <mergeCell ref="A1:C1"/>
    <mergeCell ref="A5:G5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</dc:creator>
  <cp:keywords/>
  <dc:description/>
  <cp:lastModifiedBy>fvf eeee</cp:lastModifiedBy>
  <dcterms:created xsi:type="dcterms:W3CDTF">2020-02-28T14:57:33Z</dcterms:created>
  <dcterms:modified xsi:type="dcterms:W3CDTF">2020-03-31T14:06:02Z</dcterms:modified>
  <cp:category/>
  <cp:version/>
  <cp:contentType/>
  <cp:contentStatus/>
  <cp:revision>1</cp:revision>
</cp:coreProperties>
</file>